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720" yWindow="345" windowWidth="11115" windowHeight="8445" tabRatio="356" activeTab="0"/>
  </bookViews>
  <sheets>
    <sheet name="Encode" sheetId="1" r:id="rId1"/>
    <sheet name="Decod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B4" authorId="0">
      <text>
        <r>
          <rPr>
            <sz val="8"/>
            <rFont val="Tahoma"/>
            <family val="2"/>
          </rPr>
          <t>Max 98 characters. No spaces or punctuation. Can be in upper or lower case. No repeated letters - place an X between all repeats.</t>
        </r>
      </text>
    </comment>
    <comment ref="B17" authorId="0">
      <text>
        <r>
          <rPr>
            <sz val="8"/>
            <rFont val="Tahoma"/>
            <family val="2"/>
          </rPr>
          <t>No repeated letters. Must not contain the letter J</t>
        </r>
      </text>
    </comment>
  </commentList>
</comments>
</file>

<file path=xl/comments2.xml><?xml version="1.0" encoding="utf-8"?>
<comments xmlns="http://schemas.openxmlformats.org/spreadsheetml/2006/main">
  <authors>
    <author>Paul Coombs</author>
  </authors>
  <commentList>
    <comment ref="B12" authorId="0">
      <text>
        <r>
          <rPr>
            <sz val="8"/>
            <rFont val="Tahoma"/>
            <family val="2"/>
          </rPr>
          <t>No repeated letters. Put I for J.</t>
        </r>
      </text>
    </comment>
  </commentList>
</comments>
</file>

<file path=xl/sharedStrings.xml><?xml version="1.0" encoding="utf-8"?>
<sst xmlns="http://schemas.openxmlformats.org/spreadsheetml/2006/main" count="156" uniqueCount="59">
  <si>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</si>
  <si>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</si>
  <si>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</si>
  <si>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</si>
  <si>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</si>
  <si>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</si>
  <si>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</si>
  <si>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</si>
  <si>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</si>
  <si>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</si>
  <si>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</si>
  <si>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</si>
  <si>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</si>
  <si>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</si>
  <si>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</si>
  <si>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</si>
  <si>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</si>
  <si>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</si>
  <si>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</si>
  <si>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</si>
  <si>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</si>
  <si>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</si>
  <si>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</si>
  <si>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</si>
  <si>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</si>
  <si>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Plaintext</t>
  </si>
  <si>
    <t>Upper</t>
  </si>
  <si>
    <t>Split</t>
  </si>
  <si>
    <t>Len</t>
  </si>
  <si>
    <t>Keyword</t>
  </si>
  <si>
    <t>Table</t>
  </si>
  <si>
    <t>Regroup</t>
  </si>
  <si>
    <t>Make even</t>
  </si>
  <si>
    <t>charles</t>
  </si>
  <si>
    <t>Find rest</t>
  </si>
  <si>
    <t>Group</t>
  </si>
  <si>
    <t>Change J to I</t>
  </si>
  <si>
    <t>C1</t>
  </si>
  <si>
    <t>C2</t>
  </si>
  <si>
    <t>C3</t>
  </si>
  <si>
    <t>C4</t>
  </si>
  <si>
    <t>C5</t>
  </si>
  <si>
    <t>R1</t>
  </si>
  <si>
    <t>R2</t>
  </si>
  <si>
    <t>R3</t>
  </si>
  <si>
    <t>R4</t>
  </si>
  <si>
    <t>R5</t>
  </si>
  <si>
    <t>None</t>
  </si>
  <si>
    <t>Reassemble</t>
  </si>
  <si>
    <t>Row</t>
  </si>
  <si>
    <t>Col</t>
  </si>
  <si>
    <t>Lookup coded value</t>
  </si>
  <si>
    <t>New row or col</t>
  </si>
  <si>
    <t>Existing row and col in table</t>
  </si>
  <si>
    <t>Coded</t>
  </si>
  <si>
    <t>meetmeathamxmersmithbridgetonight</t>
  </si>
  <si>
    <t>GDDOGDRQARKYGDHDNKPRDAMSOGUPGKICQY</t>
  </si>
  <si>
    <t>Plaintext row or col</t>
  </si>
  <si>
    <t>Lookup decoded value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</si>
</sst>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5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0" fillId="4" borderId="9" xfId="0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80"/>
  <sheetViews>
    <sheetView showGridLines="0" showRowColHeaders="0" showZeros="0" tabSelected="1" showOutlineSymbols="0" workbookViewId="0" topLeftCell="A1">
      <selection activeCell="F17" sqref="F17:O17"/>
    </sheetView>
  </sheetViews>
  <sheetFormatPr defaultColWidth="9.140625" defaultRowHeight="12.75"/>
  <cols>
    <col min="1" max="1" width="0.85546875" style="0" customWidth="1"/>
    <col min="3" max="3" width="0.85546875" style="0" customWidth="1"/>
    <col min="4" max="47" width="3.28125" style="0" customWidth="1"/>
    <col min="48" max="104" width="3.28125" style="0" hidden="1" customWidth="1"/>
    <col min="105" max="105" width="0.85546875" style="0" customWidth="1"/>
  </cols>
  <sheetData>
    <row r="1" spans="1:105" ht="4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4"/>
    </row>
    <row r="2" spans="1:105" s="1" customFormat="1" ht="12.75" hidden="1">
      <c r="A2" s="5"/>
      <c r="B2" s="6"/>
      <c r="C2" s="6"/>
      <c r="D2" s="6"/>
      <c r="E2" s="6"/>
      <c r="F2" s="13">
        <v>1</v>
      </c>
      <c r="G2" s="13">
        <v>2</v>
      </c>
      <c r="H2" s="13">
        <v>3</v>
      </c>
      <c r="I2" s="13">
        <v>4</v>
      </c>
      <c r="J2" s="13">
        <v>5</v>
      </c>
      <c r="K2" s="13">
        <v>6</v>
      </c>
      <c r="L2" s="13">
        <v>7</v>
      </c>
      <c r="M2" s="13">
        <v>8</v>
      </c>
      <c r="N2" s="13">
        <v>9</v>
      </c>
      <c r="O2" s="13">
        <v>10</v>
      </c>
      <c r="P2" s="13">
        <v>11</v>
      </c>
      <c r="Q2" s="13">
        <v>12</v>
      </c>
      <c r="R2" s="13">
        <v>13</v>
      </c>
      <c r="S2" s="13">
        <v>14</v>
      </c>
      <c r="T2" s="13">
        <v>15</v>
      </c>
      <c r="U2" s="13">
        <v>16</v>
      </c>
      <c r="V2" s="13">
        <v>17</v>
      </c>
      <c r="W2" s="13">
        <v>18</v>
      </c>
      <c r="X2" s="13">
        <v>19</v>
      </c>
      <c r="Y2" s="13">
        <v>20</v>
      </c>
      <c r="Z2" s="13">
        <v>21</v>
      </c>
      <c r="AA2" s="13">
        <v>22</v>
      </c>
      <c r="AB2" s="13">
        <v>23</v>
      </c>
      <c r="AC2" s="13">
        <v>24</v>
      </c>
      <c r="AD2" s="13">
        <v>25</v>
      </c>
      <c r="AE2" s="13">
        <v>26</v>
      </c>
      <c r="AF2" s="13">
        <v>27</v>
      </c>
      <c r="AG2" s="13">
        <v>28</v>
      </c>
      <c r="AH2" s="13">
        <v>29</v>
      </c>
      <c r="AI2" s="13">
        <v>30</v>
      </c>
      <c r="AJ2" s="13">
        <v>31</v>
      </c>
      <c r="AK2" s="13">
        <v>32</v>
      </c>
      <c r="AL2" s="13">
        <v>33</v>
      </c>
      <c r="AM2" s="13">
        <v>34</v>
      </c>
      <c r="AN2" s="13">
        <v>35</v>
      </c>
      <c r="AO2" s="13">
        <v>36</v>
      </c>
      <c r="AP2" s="13">
        <v>37</v>
      </c>
      <c r="AQ2" s="13">
        <v>38</v>
      </c>
      <c r="AR2" s="13">
        <v>39</v>
      </c>
      <c r="AS2" s="13">
        <v>40</v>
      </c>
      <c r="AT2" s="13">
        <v>41</v>
      </c>
      <c r="AU2" s="13">
        <v>42</v>
      </c>
      <c r="AV2" s="13">
        <v>43</v>
      </c>
      <c r="AW2" s="13">
        <v>44</v>
      </c>
      <c r="AX2" s="13">
        <v>45</v>
      </c>
      <c r="AY2" s="13">
        <v>46</v>
      </c>
      <c r="AZ2" s="13">
        <v>47</v>
      </c>
      <c r="BA2" s="13">
        <v>48</v>
      </c>
      <c r="BB2" s="13">
        <v>49</v>
      </c>
      <c r="BC2" s="13">
        <v>50</v>
      </c>
      <c r="BD2" s="13">
        <v>51</v>
      </c>
      <c r="BE2" s="13">
        <v>52</v>
      </c>
      <c r="BF2" s="13">
        <v>53</v>
      </c>
      <c r="BG2" s="13">
        <v>54</v>
      </c>
      <c r="BH2" s="13">
        <v>55</v>
      </c>
      <c r="BI2" s="13">
        <v>56</v>
      </c>
      <c r="BJ2" s="13">
        <v>57</v>
      </c>
      <c r="BK2" s="13">
        <v>58</v>
      </c>
      <c r="BL2" s="13">
        <v>59</v>
      </c>
      <c r="BM2" s="13">
        <v>60</v>
      </c>
      <c r="BN2" s="13">
        <v>61</v>
      </c>
      <c r="BO2" s="13">
        <v>62</v>
      </c>
      <c r="BP2" s="13">
        <v>63</v>
      </c>
      <c r="BQ2" s="13">
        <v>64</v>
      </c>
      <c r="BR2" s="13">
        <v>65</v>
      </c>
      <c r="BS2" s="13">
        <v>66</v>
      </c>
      <c r="BT2" s="13">
        <v>67</v>
      </c>
      <c r="BU2" s="13">
        <v>68</v>
      </c>
      <c r="BV2" s="13">
        <v>69</v>
      </c>
      <c r="BW2" s="13">
        <v>70</v>
      </c>
      <c r="BX2" s="13">
        <v>71</v>
      </c>
      <c r="BY2" s="13">
        <v>72</v>
      </c>
      <c r="BZ2" s="13">
        <v>73</v>
      </c>
      <c r="CA2" s="13">
        <v>74</v>
      </c>
      <c r="CB2" s="13">
        <v>75</v>
      </c>
      <c r="CC2" s="13">
        <v>76</v>
      </c>
      <c r="CD2" s="13">
        <v>77</v>
      </c>
      <c r="CE2" s="13">
        <v>78</v>
      </c>
      <c r="CF2" s="13">
        <v>79</v>
      </c>
      <c r="CG2" s="13">
        <v>80</v>
      </c>
      <c r="CH2" s="13">
        <v>81</v>
      </c>
      <c r="CI2" s="13">
        <v>82</v>
      </c>
      <c r="CJ2" s="13">
        <v>83</v>
      </c>
      <c r="CK2" s="13">
        <v>84</v>
      </c>
      <c r="CL2" s="13">
        <v>85</v>
      </c>
      <c r="CM2" s="13">
        <v>86</v>
      </c>
      <c r="CN2" s="13">
        <v>87</v>
      </c>
      <c r="CO2" s="13">
        <v>88</v>
      </c>
      <c r="CP2" s="13">
        <v>89</v>
      </c>
      <c r="CQ2" s="13">
        <v>90</v>
      </c>
      <c r="CR2" s="13">
        <v>91</v>
      </c>
      <c r="CS2" s="13">
        <v>92</v>
      </c>
      <c r="CT2" s="13">
        <v>93</v>
      </c>
      <c r="CU2" s="13">
        <v>94</v>
      </c>
      <c r="CV2" s="13">
        <v>95</v>
      </c>
      <c r="CW2" s="13">
        <v>96</v>
      </c>
      <c r="CX2" s="13">
        <v>97</v>
      </c>
      <c r="CY2" s="13">
        <v>98</v>
      </c>
      <c r="CZ2" s="13">
        <v>99</v>
      </c>
      <c r="DA2" s="8"/>
    </row>
    <row r="3" spans="1:105" ht="4.5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1"/>
    </row>
    <row r="4" spans="1:105" ht="12.75">
      <c r="A4" s="9"/>
      <c r="B4" s="10" t="s">
        <v>25</v>
      </c>
      <c r="C4" s="10"/>
      <c r="D4" s="10"/>
      <c r="E4" s="10"/>
      <c r="F4" s="23" t="s">
        <v>55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5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1"/>
    </row>
    <row r="5" spans="1:105" s="1" customFormat="1" ht="12.75" hidden="1">
      <c r="A5" s="5"/>
      <c r="B5" s="6" t="s">
        <v>26</v>
      </c>
      <c r="C5" s="6"/>
      <c r="D5" s="6"/>
      <c r="E5" s="6"/>
      <c r="F5" s="7" t="str">
        <f>UPPER(F4)</f>
        <v>MEETMEATHAMXMERSMITHBRIDGETONIGHT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8"/>
    </row>
    <row r="6" spans="1:105" s="1" customFormat="1" ht="12.75" hidden="1">
      <c r="A6" s="5"/>
      <c r="B6" s="6" t="s">
        <v>32</v>
      </c>
      <c r="C6" s="6"/>
      <c r="D6" s="6"/>
      <c r="E6" s="6"/>
      <c r="F6" s="7" t="str">
        <f>IF(MOD(LEN(F5),2)=1,F5&amp;"X",F5)</f>
        <v>MEETMEATHAMXMERSMITHBRIDGETONIGHTX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8"/>
    </row>
    <row r="7" spans="1:105" s="1" customFormat="1" ht="12.75" hidden="1">
      <c r="A7" s="5"/>
      <c r="B7" s="6" t="s">
        <v>28</v>
      </c>
      <c r="C7" s="6"/>
      <c r="D7" s="6"/>
      <c r="E7" s="6"/>
      <c r="F7" s="7">
        <f>LEN(F6)</f>
        <v>34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8"/>
    </row>
    <row r="8" spans="1:105" s="1" customFormat="1" ht="12.75" hidden="1">
      <c r="A8" s="5"/>
      <c r="B8" s="6"/>
      <c r="C8" s="6"/>
      <c r="D8" s="6"/>
      <c r="E8" s="6"/>
      <c r="F8" s="7">
        <f aca="true" t="shared" si="0" ref="F8:AC8">IF($F$7&gt;=F2,1,"")</f>
        <v>1</v>
      </c>
      <c r="G8" s="7">
        <f t="shared" si="0"/>
        <v>1</v>
      </c>
      <c r="H8" s="7">
        <f t="shared" si="0"/>
        <v>1</v>
      </c>
      <c r="I8" s="7">
        <f t="shared" si="0"/>
        <v>1</v>
      </c>
      <c r="J8" s="7">
        <f t="shared" si="0"/>
        <v>1</v>
      </c>
      <c r="K8" s="7">
        <f t="shared" si="0"/>
        <v>1</v>
      </c>
      <c r="L8" s="7">
        <f t="shared" si="0"/>
        <v>1</v>
      </c>
      <c r="M8" s="7">
        <f t="shared" si="0"/>
        <v>1</v>
      </c>
      <c r="N8" s="7">
        <f t="shared" si="0"/>
        <v>1</v>
      </c>
      <c r="O8" s="7">
        <f t="shared" si="0"/>
        <v>1</v>
      </c>
      <c r="P8" s="7">
        <f t="shared" si="0"/>
        <v>1</v>
      </c>
      <c r="Q8" s="7">
        <f t="shared" si="0"/>
        <v>1</v>
      </c>
      <c r="R8" s="7">
        <f t="shared" si="0"/>
        <v>1</v>
      </c>
      <c r="S8" s="7">
        <f t="shared" si="0"/>
        <v>1</v>
      </c>
      <c r="T8" s="7">
        <f t="shared" si="0"/>
        <v>1</v>
      </c>
      <c r="U8" s="7">
        <f t="shared" si="0"/>
        <v>1</v>
      </c>
      <c r="V8" s="7">
        <f t="shared" si="0"/>
        <v>1</v>
      </c>
      <c r="W8" s="7">
        <f t="shared" si="0"/>
        <v>1</v>
      </c>
      <c r="X8" s="7">
        <f t="shared" si="0"/>
        <v>1</v>
      </c>
      <c r="Y8" s="7">
        <f t="shared" si="0"/>
        <v>1</v>
      </c>
      <c r="Z8" s="7">
        <f t="shared" si="0"/>
        <v>1</v>
      </c>
      <c r="AA8" s="7">
        <f t="shared" si="0"/>
        <v>1</v>
      </c>
      <c r="AB8" s="7">
        <f t="shared" si="0"/>
        <v>1</v>
      </c>
      <c r="AC8" s="7">
        <f t="shared" si="0"/>
        <v>1</v>
      </c>
      <c r="AD8" s="7">
        <f aca="true" t="shared" si="1" ref="AD8:CN8">IF($F$7&gt;=AD2,1,"")</f>
        <v>1</v>
      </c>
      <c r="AE8" s="7">
        <f t="shared" si="1"/>
        <v>1</v>
      </c>
      <c r="AF8" s="7">
        <f t="shared" si="1"/>
        <v>1</v>
      </c>
      <c r="AG8" s="7">
        <f t="shared" si="1"/>
        <v>1</v>
      </c>
      <c r="AH8" s="7">
        <f t="shared" si="1"/>
        <v>1</v>
      </c>
      <c r="AI8" s="7">
        <f t="shared" si="1"/>
        <v>1</v>
      </c>
      <c r="AJ8" s="7">
        <f t="shared" si="1"/>
        <v>1</v>
      </c>
      <c r="AK8" s="7">
        <f t="shared" si="1"/>
        <v>1</v>
      </c>
      <c r="AL8" s="7">
        <f t="shared" si="1"/>
        <v>1</v>
      </c>
      <c r="AM8" s="7">
        <f t="shared" si="1"/>
        <v>1</v>
      </c>
      <c r="AN8" s="7">
        <f t="shared" si="1"/>
      </c>
      <c r="AO8" s="7">
        <f t="shared" si="1"/>
      </c>
      <c r="AP8" s="7">
        <f t="shared" si="1"/>
      </c>
      <c r="AQ8" s="7">
        <f t="shared" si="1"/>
      </c>
      <c r="AR8" s="7">
        <f t="shared" si="1"/>
      </c>
      <c r="AS8" s="7">
        <f t="shared" si="1"/>
      </c>
      <c r="AT8" s="7">
        <f t="shared" si="1"/>
      </c>
      <c r="AU8" s="7">
        <f t="shared" si="1"/>
      </c>
      <c r="AV8" s="7">
        <f t="shared" si="1"/>
      </c>
      <c r="AW8" s="7">
        <f t="shared" si="1"/>
      </c>
      <c r="AX8" s="7">
        <f t="shared" si="1"/>
      </c>
      <c r="AY8" s="7">
        <f t="shared" si="1"/>
      </c>
      <c r="AZ8" s="7">
        <f t="shared" si="1"/>
      </c>
      <c r="BA8" s="7">
        <f t="shared" si="1"/>
      </c>
      <c r="BB8" s="7">
        <f t="shared" si="1"/>
      </c>
      <c r="BC8" s="7">
        <f t="shared" si="1"/>
      </c>
      <c r="BD8" s="7">
        <f t="shared" si="1"/>
      </c>
      <c r="BE8" s="7">
        <f t="shared" si="1"/>
      </c>
      <c r="BF8" s="7">
        <f t="shared" si="1"/>
      </c>
      <c r="BG8" s="7">
        <f t="shared" si="1"/>
      </c>
      <c r="BH8" s="7">
        <f t="shared" si="1"/>
      </c>
      <c r="BI8" s="7">
        <f t="shared" si="1"/>
      </c>
      <c r="BJ8" s="7">
        <f t="shared" si="1"/>
      </c>
      <c r="BK8" s="7">
        <f t="shared" si="1"/>
      </c>
      <c r="BL8" s="7">
        <f t="shared" si="1"/>
      </c>
      <c r="BM8" s="7">
        <f t="shared" si="1"/>
      </c>
      <c r="BN8" s="7">
        <f t="shared" si="1"/>
      </c>
      <c r="BO8" s="7">
        <f t="shared" si="1"/>
      </c>
      <c r="BP8" s="7">
        <f t="shared" si="1"/>
      </c>
      <c r="BQ8" s="7">
        <f t="shared" si="1"/>
      </c>
      <c r="BR8" s="7">
        <f t="shared" si="1"/>
      </c>
      <c r="BS8" s="7">
        <f t="shared" si="1"/>
      </c>
      <c r="BT8" s="7">
        <f t="shared" si="1"/>
      </c>
      <c r="BU8" s="7">
        <f t="shared" si="1"/>
      </c>
      <c r="BV8" s="7">
        <f t="shared" si="1"/>
      </c>
      <c r="BW8" s="7">
        <f t="shared" si="1"/>
      </c>
      <c r="BX8" s="7">
        <f t="shared" si="1"/>
      </c>
      <c r="BY8" s="7">
        <f t="shared" si="1"/>
      </c>
      <c r="BZ8" s="7">
        <f t="shared" si="1"/>
      </c>
      <c r="CA8" s="7">
        <f t="shared" si="1"/>
      </c>
      <c r="CB8" s="7">
        <f t="shared" si="1"/>
      </c>
      <c r="CC8" s="7">
        <f t="shared" si="1"/>
      </c>
      <c r="CD8" s="7">
        <f t="shared" si="1"/>
      </c>
      <c r="CE8" s="7">
        <f t="shared" si="1"/>
      </c>
      <c r="CF8" s="7">
        <f t="shared" si="1"/>
      </c>
      <c r="CG8" s="7">
        <f t="shared" si="1"/>
      </c>
      <c r="CH8" s="7">
        <f t="shared" si="1"/>
      </c>
      <c r="CI8" s="7">
        <f t="shared" si="1"/>
      </c>
      <c r="CJ8" s="7">
        <f t="shared" si="1"/>
      </c>
      <c r="CK8" s="7">
        <f t="shared" si="1"/>
      </c>
      <c r="CL8" s="7">
        <f t="shared" si="1"/>
      </c>
      <c r="CM8" s="7">
        <f t="shared" si="1"/>
      </c>
      <c r="CN8" s="7">
        <f t="shared" si="1"/>
      </c>
      <c r="CO8" s="7">
        <f aca="true" t="shared" si="2" ref="CO8:CZ8">IF($F$7&gt;=CO2,1,"")</f>
      </c>
      <c r="CP8" s="7">
        <f t="shared" si="2"/>
      </c>
      <c r="CQ8" s="7">
        <f t="shared" si="2"/>
      </c>
      <c r="CR8" s="7">
        <f t="shared" si="2"/>
      </c>
      <c r="CS8" s="7">
        <f t="shared" si="2"/>
      </c>
      <c r="CT8" s="7">
        <f t="shared" si="2"/>
      </c>
      <c r="CU8" s="7">
        <f t="shared" si="2"/>
      </c>
      <c r="CV8" s="7">
        <f t="shared" si="2"/>
      </c>
      <c r="CW8" s="7">
        <f t="shared" si="2"/>
      </c>
      <c r="CX8" s="7">
        <f t="shared" si="2"/>
      </c>
      <c r="CY8" s="7">
        <f t="shared" si="2"/>
      </c>
      <c r="CZ8" s="7">
        <f t="shared" si="2"/>
      </c>
      <c r="DA8" s="8"/>
    </row>
    <row r="9" spans="1:105" s="1" customFormat="1" ht="12.75" hidden="1">
      <c r="A9" s="5"/>
      <c r="B9" s="6" t="s">
        <v>27</v>
      </c>
      <c r="C9" s="6"/>
      <c r="D9" s="6"/>
      <c r="E9" s="6"/>
      <c r="F9" s="7" t="str">
        <f>IF(F$8=1,MID($F$6,F2,1),0)</f>
        <v>M</v>
      </c>
      <c r="G9" s="7" t="str">
        <f aca="true" t="shared" si="3" ref="G9:BR9">IF(G$8=1,MID($F$6,G2,1),0)</f>
        <v>E</v>
      </c>
      <c r="H9" s="7" t="str">
        <f t="shared" si="3"/>
        <v>E</v>
      </c>
      <c r="I9" s="7" t="str">
        <f t="shared" si="3"/>
        <v>T</v>
      </c>
      <c r="J9" s="7" t="str">
        <f t="shared" si="3"/>
        <v>M</v>
      </c>
      <c r="K9" s="7" t="str">
        <f t="shared" si="3"/>
        <v>E</v>
      </c>
      <c r="L9" s="7" t="str">
        <f t="shared" si="3"/>
        <v>A</v>
      </c>
      <c r="M9" s="7" t="str">
        <f t="shared" si="3"/>
        <v>T</v>
      </c>
      <c r="N9" s="7" t="str">
        <f t="shared" si="3"/>
        <v>H</v>
      </c>
      <c r="O9" s="7" t="str">
        <f t="shared" si="3"/>
        <v>A</v>
      </c>
      <c r="P9" s="7" t="str">
        <f t="shared" si="3"/>
        <v>M</v>
      </c>
      <c r="Q9" s="7" t="str">
        <f t="shared" si="3"/>
        <v>X</v>
      </c>
      <c r="R9" s="7" t="str">
        <f t="shared" si="3"/>
        <v>M</v>
      </c>
      <c r="S9" s="7" t="str">
        <f t="shared" si="3"/>
        <v>E</v>
      </c>
      <c r="T9" s="7" t="str">
        <f t="shared" si="3"/>
        <v>R</v>
      </c>
      <c r="U9" s="7" t="str">
        <f t="shared" si="3"/>
        <v>S</v>
      </c>
      <c r="V9" s="7" t="str">
        <f t="shared" si="3"/>
        <v>M</v>
      </c>
      <c r="W9" s="7" t="str">
        <f t="shared" si="3"/>
        <v>I</v>
      </c>
      <c r="X9" s="7" t="str">
        <f t="shared" si="3"/>
        <v>T</v>
      </c>
      <c r="Y9" s="7" t="str">
        <f t="shared" si="3"/>
        <v>H</v>
      </c>
      <c r="Z9" s="7" t="str">
        <f t="shared" si="3"/>
        <v>B</v>
      </c>
      <c r="AA9" s="7" t="str">
        <f t="shared" si="3"/>
        <v>R</v>
      </c>
      <c r="AB9" s="7" t="str">
        <f t="shared" si="3"/>
        <v>I</v>
      </c>
      <c r="AC9" s="7" t="str">
        <f t="shared" si="3"/>
        <v>D</v>
      </c>
      <c r="AD9" s="7" t="str">
        <f t="shared" si="3"/>
        <v>G</v>
      </c>
      <c r="AE9" s="7" t="str">
        <f t="shared" si="3"/>
        <v>E</v>
      </c>
      <c r="AF9" s="7" t="str">
        <f t="shared" si="3"/>
        <v>T</v>
      </c>
      <c r="AG9" s="7" t="str">
        <f t="shared" si="3"/>
        <v>O</v>
      </c>
      <c r="AH9" s="7" t="str">
        <f t="shared" si="3"/>
        <v>N</v>
      </c>
      <c r="AI9" s="7" t="str">
        <f t="shared" si="3"/>
        <v>I</v>
      </c>
      <c r="AJ9" s="7" t="str">
        <f t="shared" si="3"/>
        <v>G</v>
      </c>
      <c r="AK9" s="7" t="str">
        <f t="shared" si="3"/>
        <v>H</v>
      </c>
      <c r="AL9" s="7" t="str">
        <f t="shared" si="3"/>
        <v>T</v>
      </c>
      <c r="AM9" s="7" t="str">
        <f t="shared" si="3"/>
        <v>X</v>
      </c>
      <c r="AN9" s="7">
        <f t="shared" si="3"/>
        <v>0</v>
      </c>
      <c r="AO9" s="7">
        <f t="shared" si="3"/>
        <v>0</v>
      </c>
      <c r="AP9" s="7">
        <f t="shared" si="3"/>
        <v>0</v>
      </c>
      <c r="AQ9" s="7">
        <f t="shared" si="3"/>
        <v>0</v>
      </c>
      <c r="AR9" s="7">
        <f t="shared" si="3"/>
        <v>0</v>
      </c>
      <c r="AS9" s="7">
        <f t="shared" si="3"/>
        <v>0</v>
      </c>
      <c r="AT9" s="7">
        <f t="shared" si="3"/>
        <v>0</v>
      </c>
      <c r="AU9" s="7">
        <f t="shared" si="3"/>
        <v>0</v>
      </c>
      <c r="AV9" s="7">
        <f t="shared" si="3"/>
        <v>0</v>
      </c>
      <c r="AW9" s="7">
        <f t="shared" si="3"/>
        <v>0</v>
      </c>
      <c r="AX9" s="7">
        <f t="shared" si="3"/>
        <v>0</v>
      </c>
      <c r="AY9" s="7">
        <f t="shared" si="3"/>
        <v>0</v>
      </c>
      <c r="AZ9" s="7">
        <f t="shared" si="3"/>
        <v>0</v>
      </c>
      <c r="BA9" s="7">
        <f t="shared" si="3"/>
        <v>0</v>
      </c>
      <c r="BB9" s="7">
        <f t="shared" si="3"/>
        <v>0</v>
      </c>
      <c r="BC9" s="7">
        <f t="shared" si="3"/>
        <v>0</v>
      </c>
      <c r="BD9" s="7">
        <f t="shared" si="3"/>
        <v>0</v>
      </c>
      <c r="BE9" s="7">
        <f t="shared" si="3"/>
        <v>0</v>
      </c>
      <c r="BF9" s="7">
        <f t="shared" si="3"/>
        <v>0</v>
      </c>
      <c r="BG9" s="7">
        <f t="shared" si="3"/>
        <v>0</v>
      </c>
      <c r="BH9" s="7">
        <f t="shared" si="3"/>
        <v>0</v>
      </c>
      <c r="BI9" s="7">
        <f t="shared" si="3"/>
        <v>0</v>
      </c>
      <c r="BJ9" s="7">
        <f t="shared" si="3"/>
        <v>0</v>
      </c>
      <c r="BK9" s="7">
        <f t="shared" si="3"/>
        <v>0</v>
      </c>
      <c r="BL9" s="7">
        <f t="shared" si="3"/>
        <v>0</v>
      </c>
      <c r="BM9" s="7">
        <f t="shared" si="3"/>
        <v>0</v>
      </c>
      <c r="BN9" s="7">
        <f t="shared" si="3"/>
        <v>0</v>
      </c>
      <c r="BO9" s="7">
        <f t="shared" si="3"/>
        <v>0</v>
      </c>
      <c r="BP9" s="7">
        <f t="shared" si="3"/>
        <v>0</v>
      </c>
      <c r="BQ9" s="7">
        <f t="shared" si="3"/>
        <v>0</v>
      </c>
      <c r="BR9" s="7">
        <f t="shared" si="3"/>
        <v>0</v>
      </c>
      <c r="BS9" s="7">
        <f aca="true" t="shared" si="4" ref="BS9:CZ9">IF(BS$8=1,MID($F$6,BS2,1),0)</f>
        <v>0</v>
      </c>
      <c r="BT9" s="7">
        <f t="shared" si="4"/>
        <v>0</v>
      </c>
      <c r="BU9" s="7">
        <f t="shared" si="4"/>
        <v>0</v>
      </c>
      <c r="BV9" s="7">
        <f t="shared" si="4"/>
        <v>0</v>
      </c>
      <c r="BW9" s="7">
        <f t="shared" si="4"/>
        <v>0</v>
      </c>
      <c r="BX9" s="7">
        <f t="shared" si="4"/>
        <v>0</v>
      </c>
      <c r="BY9" s="7">
        <f t="shared" si="4"/>
        <v>0</v>
      </c>
      <c r="BZ9" s="7">
        <f t="shared" si="4"/>
        <v>0</v>
      </c>
      <c r="CA9" s="7">
        <f t="shared" si="4"/>
        <v>0</v>
      </c>
      <c r="CB9" s="7">
        <f t="shared" si="4"/>
        <v>0</v>
      </c>
      <c r="CC9" s="7">
        <f t="shared" si="4"/>
        <v>0</v>
      </c>
      <c r="CD9" s="7">
        <f t="shared" si="4"/>
        <v>0</v>
      </c>
      <c r="CE9" s="7">
        <f t="shared" si="4"/>
        <v>0</v>
      </c>
      <c r="CF9" s="7">
        <f t="shared" si="4"/>
        <v>0</v>
      </c>
      <c r="CG9" s="7">
        <f t="shared" si="4"/>
        <v>0</v>
      </c>
      <c r="CH9" s="7">
        <f t="shared" si="4"/>
        <v>0</v>
      </c>
      <c r="CI9" s="7">
        <f t="shared" si="4"/>
        <v>0</v>
      </c>
      <c r="CJ9" s="7">
        <f t="shared" si="4"/>
        <v>0</v>
      </c>
      <c r="CK9" s="7">
        <f t="shared" si="4"/>
        <v>0</v>
      </c>
      <c r="CL9" s="7">
        <f t="shared" si="4"/>
        <v>0</v>
      </c>
      <c r="CM9" s="7">
        <f t="shared" si="4"/>
        <v>0</v>
      </c>
      <c r="CN9" s="7">
        <f t="shared" si="4"/>
        <v>0</v>
      </c>
      <c r="CO9" s="7">
        <f t="shared" si="4"/>
        <v>0</v>
      </c>
      <c r="CP9" s="7">
        <f t="shared" si="4"/>
        <v>0</v>
      </c>
      <c r="CQ9" s="7">
        <f t="shared" si="4"/>
        <v>0</v>
      </c>
      <c r="CR9" s="7">
        <f t="shared" si="4"/>
        <v>0</v>
      </c>
      <c r="CS9" s="7">
        <f t="shared" si="4"/>
        <v>0</v>
      </c>
      <c r="CT9" s="7">
        <f t="shared" si="4"/>
        <v>0</v>
      </c>
      <c r="CU9" s="7">
        <f t="shared" si="4"/>
        <v>0</v>
      </c>
      <c r="CV9" s="7">
        <f t="shared" si="4"/>
        <v>0</v>
      </c>
      <c r="CW9" s="7">
        <f t="shared" si="4"/>
        <v>0</v>
      </c>
      <c r="CX9" s="7">
        <f t="shared" si="4"/>
        <v>0</v>
      </c>
      <c r="CY9" s="7">
        <f t="shared" si="4"/>
        <v>0</v>
      </c>
      <c r="CZ9" s="7">
        <f t="shared" si="4"/>
        <v>0</v>
      </c>
      <c r="DA9" s="8"/>
    </row>
    <row r="10" spans="1:105" s="1" customFormat="1" ht="12.75" hidden="1">
      <c r="A10" s="5"/>
      <c r="B10" s="6"/>
      <c r="C10" s="6"/>
      <c r="D10" s="6"/>
      <c r="E10" s="6"/>
      <c r="F10" s="7" t="str">
        <f>IF(G$8=1,MID($F$6,G2,1),0)</f>
        <v>E</v>
      </c>
      <c r="G10" s="7" t="str">
        <f aca="true" t="shared" si="5" ref="G10:BR10">IF(H$8=1,MID($F$6,H2,1),0)</f>
        <v>E</v>
      </c>
      <c r="H10" s="7" t="str">
        <f t="shared" si="5"/>
        <v>T</v>
      </c>
      <c r="I10" s="7" t="str">
        <f t="shared" si="5"/>
        <v>M</v>
      </c>
      <c r="J10" s="7" t="str">
        <f t="shared" si="5"/>
        <v>E</v>
      </c>
      <c r="K10" s="7" t="str">
        <f t="shared" si="5"/>
        <v>A</v>
      </c>
      <c r="L10" s="7" t="str">
        <f t="shared" si="5"/>
        <v>T</v>
      </c>
      <c r="M10" s="7" t="str">
        <f t="shared" si="5"/>
        <v>H</v>
      </c>
      <c r="N10" s="7" t="str">
        <f t="shared" si="5"/>
        <v>A</v>
      </c>
      <c r="O10" s="7" t="str">
        <f t="shared" si="5"/>
        <v>M</v>
      </c>
      <c r="P10" s="7" t="str">
        <f t="shared" si="5"/>
        <v>X</v>
      </c>
      <c r="Q10" s="7" t="str">
        <f t="shared" si="5"/>
        <v>M</v>
      </c>
      <c r="R10" s="7" t="str">
        <f t="shared" si="5"/>
        <v>E</v>
      </c>
      <c r="S10" s="7" t="str">
        <f t="shared" si="5"/>
        <v>R</v>
      </c>
      <c r="T10" s="7" t="str">
        <f t="shared" si="5"/>
        <v>S</v>
      </c>
      <c r="U10" s="7" t="str">
        <f t="shared" si="5"/>
        <v>M</v>
      </c>
      <c r="V10" s="7" t="str">
        <f t="shared" si="5"/>
        <v>I</v>
      </c>
      <c r="W10" s="7" t="str">
        <f t="shared" si="5"/>
        <v>T</v>
      </c>
      <c r="X10" s="7" t="str">
        <f t="shared" si="5"/>
        <v>H</v>
      </c>
      <c r="Y10" s="7" t="str">
        <f t="shared" si="5"/>
        <v>B</v>
      </c>
      <c r="Z10" s="7" t="str">
        <f t="shared" si="5"/>
        <v>R</v>
      </c>
      <c r="AA10" s="7" t="str">
        <f t="shared" si="5"/>
        <v>I</v>
      </c>
      <c r="AB10" s="7" t="str">
        <f t="shared" si="5"/>
        <v>D</v>
      </c>
      <c r="AC10" s="7" t="str">
        <f t="shared" si="5"/>
        <v>G</v>
      </c>
      <c r="AD10" s="7" t="str">
        <f t="shared" si="5"/>
        <v>E</v>
      </c>
      <c r="AE10" s="7" t="str">
        <f t="shared" si="5"/>
        <v>T</v>
      </c>
      <c r="AF10" s="7" t="str">
        <f t="shared" si="5"/>
        <v>O</v>
      </c>
      <c r="AG10" s="7" t="str">
        <f t="shared" si="5"/>
        <v>N</v>
      </c>
      <c r="AH10" s="7" t="str">
        <f t="shared" si="5"/>
        <v>I</v>
      </c>
      <c r="AI10" s="7" t="str">
        <f t="shared" si="5"/>
        <v>G</v>
      </c>
      <c r="AJ10" s="7" t="str">
        <f t="shared" si="5"/>
        <v>H</v>
      </c>
      <c r="AK10" s="7" t="str">
        <f t="shared" si="5"/>
        <v>T</v>
      </c>
      <c r="AL10" s="7" t="str">
        <f t="shared" si="5"/>
        <v>X</v>
      </c>
      <c r="AM10" s="7">
        <f t="shared" si="5"/>
        <v>0</v>
      </c>
      <c r="AN10" s="7">
        <f t="shared" si="5"/>
        <v>0</v>
      </c>
      <c r="AO10" s="7">
        <f t="shared" si="5"/>
        <v>0</v>
      </c>
      <c r="AP10" s="7">
        <f t="shared" si="5"/>
        <v>0</v>
      </c>
      <c r="AQ10" s="7">
        <f t="shared" si="5"/>
        <v>0</v>
      </c>
      <c r="AR10" s="7">
        <f t="shared" si="5"/>
        <v>0</v>
      </c>
      <c r="AS10" s="7">
        <f t="shared" si="5"/>
        <v>0</v>
      </c>
      <c r="AT10" s="7">
        <f t="shared" si="5"/>
        <v>0</v>
      </c>
      <c r="AU10" s="7">
        <f t="shared" si="5"/>
        <v>0</v>
      </c>
      <c r="AV10" s="7">
        <f t="shared" si="5"/>
        <v>0</v>
      </c>
      <c r="AW10" s="7">
        <f t="shared" si="5"/>
        <v>0</v>
      </c>
      <c r="AX10" s="7">
        <f t="shared" si="5"/>
        <v>0</v>
      </c>
      <c r="AY10" s="7">
        <f t="shared" si="5"/>
        <v>0</v>
      </c>
      <c r="AZ10" s="7">
        <f t="shared" si="5"/>
        <v>0</v>
      </c>
      <c r="BA10" s="7">
        <f t="shared" si="5"/>
        <v>0</v>
      </c>
      <c r="BB10" s="7">
        <f t="shared" si="5"/>
        <v>0</v>
      </c>
      <c r="BC10" s="7">
        <f t="shared" si="5"/>
        <v>0</v>
      </c>
      <c r="BD10" s="7">
        <f t="shared" si="5"/>
        <v>0</v>
      </c>
      <c r="BE10" s="7">
        <f t="shared" si="5"/>
        <v>0</v>
      </c>
      <c r="BF10" s="7">
        <f t="shared" si="5"/>
        <v>0</v>
      </c>
      <c r="BG10" s="7">
        <f t="shared" si="5"/>
        <v>0</v>
      </c>
      <c r="BH10" s="7">
        <f t="shared" si="5"/>
        <v>0</v>
      </c>
      <c r="BI10" s="7">
        <f t="shared" si="5"/>
        <v>0</v>
      </c>
      <c r="BJ10" s="7">
        <f t="shared" si="5"/>
        <v>0</v>
      </c>
      <c r="BK10" s="7">
        <f t="shared" si="5"/>
        <v>0</v>
      </c>
      <c r="BL10" s="7">
        <f t="shared" si="5"/>
        <v>0</v>
      </c>
      <c r="BM10" s="7">
        <f t="shared" si="5"/>
        <v>0</v>
      </c>
      <c r="BN10" s="7">
        <f t="shared" si="5"/>
        <v>0</v>
      </c>
      <c r="BO10" s="7">
        <f t="shared" si="5"/>
        <v>0</v>
      </c>
      <c r="BP10" s="7">
        <f t="shared" si="5"/>
        <v>0</v>
      </c>
      <c r="BQ10" s="7">
        <f t="shared" si="5"/>
        <v>0</v>
      </c>
      <c r="BR10" s="7">
        <f t="shared" si="5"/>
        <v>0</v>
      </c>
      <c r="BS10" s="7">
        <f aca="true" t="shared" si="6" ref="BS10:CZ10">IF(BT$8=1,MID($F$6,BT2,1),0)</f>
        <v>0</v>
      </c>
      <c r="BT10" s="7">
        <f t="shared" si="6"/>
        <v>0</v>
      </c>
      <c r="BU10" s="7">
        <f t="shared" si="6"/>
        <v>0</v>
      </c>
      <c r="BV10" s="7">
        <f t="shared" si="6"/>
        <v>0</v>
      </c>
      <c r="BW10" s="7">
        <f t="shared" si="6"/>
        <v>0</v>
      </c>
      <c r="BX10" s="7">
        <f t="shared" si="6"/>
        <v>0</v>
      </c>
      <c r="BY10" s="7">
        <f t="shared" si="6"/>
        <v>0</v>
      </c>
      <c r="BZ10" s="7">
        <f t="shared" si="6"/>
        <v>0</v>
      </c>
      <c r="CA10" s="7">
        <f t="shared" si="6"/>
        <v>0</v>
      </c>
      <c r="CB10" s="7">
        <f t="shared" si="6"/>
        <v>0</v>
      </c>
      <c r="CC10" s="7">
        <f t="shared" si="6"/>
        <v>0</v>
      </c>
      <c r="CD10" s="7">
        <f t="shared" si="6"/>
        <v>0</v>
      </c>
      <c r="CE10" s="7">
        <f t="shared" si="6"/>
        <v>0</v>
      </c>
      <c r="CF10" s="7">
        <f t="shared" si="6"/>
        <v>0</v>
      </c>
      <c r="CG10" s="7">
        <f t="shared" si="6"/>
        <v>0</v>
      </c>
      <c r="CH10" s="7">
        <f t="shared" si="6"/>
        <v>0</v>
      </c>
      <c r="CI10" s="7">
        <f t="shared" si="6"/>
        <v>0</v>
      </c>
      <c r="CJ10" s="7">
        <f t="shared" si="6"/>
        <v>0</v>
      </c>
      <c r="CK10" s="7">
        <f t="shared" si="6"/>
        <v>0</v>
      </c>
      <c r="CL10" s="7">
        <f t="shared" si="6"/>
        <v>0</v>
      </c>
      <c r="CM10" s="7">
        <f t="shared" si="6"/>
        <v>0</v>
      </c>
      <c r="CN10" s="7">
        <f t="shared" si="6"/>
        <v>0</v>
      </c>
      <c r="CO10" s="7">
        <f t="shared" si="6"/>
        <v>0</v>
      </c>
      <c r="CP10" s="7">
        <f t="shared" si="6"/>
        <v>0</v>
      </c>
      <c r="CQ10" s="7">
        <f t="shared" si="6"/>
        <v>0</v>
      </c>
      <c r="CR10" s="7">
        <f t="shared" si="6"/>
        <v>0</v>
      </c>
      <c r="CS10" s="7">
        <f t="shared" si="6"/>
        <v>0</v>
      </c>
      <c r="CT10" s="7">
        <f t="shared" si="6"/>
        <v>0</v>
      </c>
      <c r="CU10" s="7">
        <f t="shared" si="6"/>
        <v>0</v>
      </c>
      <c r="CV10" s="7">
        <f t="shared" si="6"/>
        <v>0</v>
      </c>
      <c r="CW10" s="7">
        <f t="shared" si="6"/>
        <v>0</v>
      </c>
      <c r="CX10" s="7">
        <f t="shared" si="6"/>
        <v>0</v>
      </c>
      <c r="CY10" s="7">
        <f t="shared" si="6"/>
        <v>0</v>
      </c>
      <c r="CZ10" s="7">
        <f t="shared" si="6"/>
        <v>0</v>
      </c>
      <c r="DA10" s="8"/>
    </row>
    <row r="11" spans="1:105" s="1" customFormat="1" ht="12.75" hidden="1">
      <c r="A11" s="5"/>
      <c r="B11" s="6" t="s">
        <v>36</v>
      </c>
      <c r="C11" s="6"/>
      <c r="D11" s="6"/>
      <c r="E11" s="6"/>
      <c r="F11" s="7" t="str">
        <f>IF(F9="J","I",F9)</f>
        <v>M</v>
      </c>
      <c r="G11" s="7" t="str">
        <f aca="true" t="shared" si="7" ref="G11:BR11">IF(G9="J","I",G9)</f>
        <v>E</v>
      </c>
      <c r="H11" s="7" t="str">
        <f t="shared" si="7"/>
        <v>E</v>
      </c>
      <c r="I11" s="7" t="str">
        <f t="shared" si="7"/>
        <v>T</v>
      </c>
      <c r="J11" s="7" t="str">
        <f t="shared" si="7"/>
        <v>M</v>
      </c>
      <c r="K11" s="7" t="str">
        <f t="shared" si="7"/>
        <v>E</v>
      </c>
      <c r="L11" s="7" t="str">
        <f t="shared" si="7"/>
        <v>A</v>
      </c>
      <c r="M11" s="7" t="str">
        <f t="shared" si="7"/>
        <v>T</v>
      </c>
      <c r="N11" s="7" t="str">
        <f t="shared" si="7"/>
        <v>H</v>
      </c>
      <c r="O11" s="7" t="str">
        <f t="shared" si="7"/>
        <v>A</v>
      </c>
      <c r="P11" s="7" t="str">
        <f t="shared" si="7"/>
        <v>M</v>
      </c>
      <c r="Q11" s="7" t="str">
        <f t="shared" si="7"/>
        <v>X</v>
      </c>
      <c r="R11" s="7" t="str">
        <f t="shared" si="7"/>
        <v>M</v>
      </c>
      <c r="S11" s="7" t="str">
        <f t="shared" si="7"/>
        <v>E</v>
      </c>
      <c r="T11" s="7" t="str">
        <f t="shared" si="7"/>
        <v>R</v>
      </c>
      <c r="U11" s="7" t="str">
        <f t="shared" si="7"/>
        <v>S</v>
      </c>
      <c r="V11" s="7" t="str">
        <f t="shared" si="7"/>
        <v>M</v>
      </c>
      <c r="W11" s="7" t="str">
        <f t="shared" si="7"/>
        <v>I</v>
      </c>
      <c r="X11" s="7" t="str">
        <f t="shared" si="7"/>
        <v>T</v>
      </c>
      <c r="Y11" s="7" t="str">
        <f t="shared" si="7"/>
        <v>H</v>
      </c>
      <c r="Z11" s="7" t="str">
        <f t="shared" si="7"/>
        <v>B</v>
      </c>
      <c r="AA11" s="7" t="str">
        <f t="shared" si="7"/>
        <v>R</v>
      </c>
      <c r="AB11" s="7" t="str">
        <f t="shared" si="7"/>
        <v>I</v>
      </c>
      <c r="AC11" s="7" t="str">
        <f t="shared" si="7"/>
        <v>D</v>
      </c>
      <c r="AD11" s="7" t="str">
        <f t="shared" si="7"/>
        <v>G</v>
      </c>
      <c r="AE11" s="7" t="str">
        <f t="shared" si="7"/>
        <v>E</v>
      </c>
      <c r="AF11" s="7" t="str">
        <f t="shared" si="7"/>
        <v>T</v>
      </c>
      <c r="AG11" s="7" t="str">
        <f t="shared" si="7"/>
        <v>O</v>
      </c>
      <c r="AH11" s="7" t="str">
        <f t="shared" si="7"/>
        <v>N</v>
      </c>
      <c r="AI11" s="7" t="str">
        <f t="shared" si="7"/>
        <v>I</v>
      </c>
      <c r="AJ11" s="7" t="str">
        <f t="shared" si="7"/>
        <v>G</v>
      </c>
      <c r="AK11" s="7" t="str">
        <f t="shared" si="7"/>
        <v>H</v>
      </c>
      <c r="AL11" s="7" t="str">
        <f t="shared" si="7"/>
        <v>T</v>
      </c>
      <c r="AM11" s="7" t="str">
        <f t="shared" si="7"/>
        <v>X</v>
      </c>
      <c r="AN11" s="7">
        <f t="shared" si="7"/>
        <v>0</v>
      </c>
      <c r="AO11" s="7">
        <f t="shared" si="7"/>
        <v>0</v>
      </c>
      <c r="AP11" s="7">
        <f t="shared" si="7"/>
        <v>0</v>
      </c>
      <c r="AQ11" s="7">
        <f t="shared" si="7"/>
        <v>0</v>
      </c>
      <c r="AR11" s="7">
        <f t="shared" si="7"/>
        <v>0</v>
      </c>
      <c r="AS11" s="7">
        <f t="shared" si="7"/>
        <v>0</v>
      </c>
      <c r="AT11" s="7">
        <f t="shared" si="7"/>
        <v>0</v>
      </c>
      <c r="AU11" s="7">
        <f t="shared" si="7"/>
        <v>0</v>
      </c>
      <c r="AV11" s="7">
        <f t="shared" si="7"/>
        <v>0</v>
      </c>
      <c r="AW11" s="7">
        <f t="shared" si="7"/>
        <v>0</v>
      </c>
      <c r="AX11" s="7">
        <f t="shared" si="7"/>
        <v>0</v>
      </c>
      <c r="AY11" s="7">
        <f t="shared" si="7"/>
        <v>0</v>
      </c>
      <c r="AZ11" s="7">
        <f t="shared" si="7"/>
        <v>0</v>
      </c>
      <c r="BA11" s="7">
        <f t="shared" si="7"/>
        <v>0</v>
      </c>
      <c r="BB11" s="7">
        <f t="shared" si="7"/>
        <v>0</v>
      </c>
      <c r="BC11" s="7">
        <f t="shared" si="7"/>
        <v>0</v>
      </c>
      <c r="BD11" s="7">
        <f t="shared" si="7"/>
        <v>0</v>
      </c>
      <c r="BE11" s="7">
        <f t="shared" si="7"/>
        <v>0</v>
      </c>
      <c r="BF11" s="7">
        <f t="shared" si="7"/>
        <v>0</v>
      </c>
      <c r="BG11" s="7">
        <f t="shared" si="7"/>
        <v>0</v>
      </c>
      <c r="BH11" s="7">
        <f t="shared" si="7"/>
        <v>0</v>
      </c>
      <c r="BI11" s="7">
        <f t="shared" si="7"/>
        <v>0</v>
      </c>
      <c r="BJ11" s="7">
        <f t="shared" si="7"/>
        <v>0</v>
      </c>
      <c r="BK11" s="7">
        <f t="shared" si="7"/>
        <v>0</v>
      </c>
      <c r="BL11" s="7">
        <f t="shared" si="7"/>
        <v>0</v>
      </c>
      <c r="BM11" s="7">
        <f t="shared" si="7"/>
        <v>0</v>
      </c>
      <c r="BN11" s="7">
        <f t="shared" si="7"/>
        <v>0</v>
      </c>
      <c r="BO11" s="7">
        <f t="shared" si="7"/>
        <v>0</v>
      </c>
      <c r="BP11" s="7">
        <f t="shared" si="7"/>
        <v>0</v>
      </c>
      <c r="BQ11" s="7">
        <f t="shared" si="7"/>
        <v>0</v>
      </c>
      <c r="BR11" s="7">
        <f t="shared" si="7"/>
        <v>0</v>
      </c>
      <c r="BS11" s="7">
        <f aca="true" t="shared" si="8" ref="BS11:CZ11">IF(BS9="J","I",BS9)</f>
        <v>0</v>
      </c>
      <c r="BT11" s="7">
        <f t="shared" si="8"/>
        <v>0</v>
      </c>
      <c r="BU11" s="7">
        <f t="shared" si="8"/>
        <v>0</v>
      </c>
      <c r="BV11" s="7">
        <f t="shared" si="8"/>
        <v>0</v>
      </c>
      <c r="BW11" s="7">
        <f t="shared" si="8"/>
        <v>0</v>
      </c>
      <c r="BX11" s="7">
        <f t="shared" si="8"/>
        <v>0</v>
      </c>
      <c r="BY11" s="7">
        <f t="shared" si="8"/>
        <v>0</v>
      </c>
      <c r="BZ11" s="7">
        <f t="shared" si="8"/>
        <v>0</v>
      </c>
      <c r="CA11" s="7">
        <f t="shared" si="8"/>
        <v>0</v>
      </c>
      <c r="CB11" s="7">
        <f t="shared" si="8"/>
        <v>0</v>
      </c>
      <c r="CC11" s="7">
        <f t="shared" si="8"/>
        <v>0</v>
      </c>
      <c r="CD11" s="7">
        <f t="shared" si="8"/>
        <v>0</v>
      </c>
      <c r="CE11" s="7">
        <f t="shared" si="8"/>
        <v>0</v>
      </c>
      <c r="CF11" s="7">
        <f t="shared" si="8"/>
        <v>0</v>
      </c>
      <c r="CG11" s="7">
        <f t="shared" si="8"/>
        <v>0</v>
      </c>
      <c r="CH11" s="7">
        <f t="shared" si="8"/>
        <v>0</v>
      </c>
      <c r="CI11" s="7">
        <f t="shared" si="8"/>
        <v>0</v>
      </c>
      <c r="CJ11" s="7">
        <f t="shared" si="8"/>
        <v>0</v>
      </c>
      <c r="CK11" s="7">
        <f t="shared" si="8"/>
        <v>0</v>
      </c>
      <c r="CL11" s="7">
        <f t="shared" si="8"/>
        <v>0</v>
      </c>
      <c r="CM11" s="7">
        <f t="shared" si="8"/>
        <v>0</v>
      </c>
      <c r="CN11" s="7">
        <f t="shared" si="8"/>
        <v>0</v>
      </c>
      <c r="CO11" s="7">
        <f t="shared" si="8"/>
        <v>0</v>
      </c>
      <c r="CP11" s="7">
        <f t="shared" si="8"/>
        <v>0</v>
      </c>
      <c r="CQ11" s="7">
        <f t="shared" si="8"/>
        <v>0</v>
      </c>
      <c r="CR11" s="7">
        <f t="shared" si="8"/>
        <v>0</v>
      </c>
      <c r="CS11" s="7">
        <f t="shared" si="8"/>
        <v>0</v>
      </c>
      <c r="CT11" s="7">
        <f t="shared" si="8"/>
        <v>0</v>
      </c>
      <c r="CU11" s="7">
        <f t="shared" si="8"/>
        <v>0</v>
      </c>
      <c r="CV11" s="7">
        <f t="shared" si="8"/>
        <v>0</v>
      </c>
      <c r="CW11" s="7">
        <f t="shared" si="8"/>
        <v>0</v>
      </c>
      <c r="CX11" s="7">
        <f t="shared" si="8"/>
        <v>0</v>
      </c>
      <c r="CY11" s="7">
        <f t="shared" si="8"/>
        <v>0</v>
      </c>
      <c r="CZ11" s="7">
        <f t="shared" si="8"/>
        <v>0</v>
      </c>
      <c r="DA11" s="8"/>
    </row>
    <row r="12" spans="1:105" s="1" customFormat="1" ht="12.75" hidden="1">
      <c r="A12" s="5"/>
      <c r="B12" s="6"/>
      <c r="C12" s="6"/>
      <c r="D12" s="6"/>
      <c r="E12" s="6"/>
      <c r="F12" s="7" t="str">
        <f>IF(F10="J","I",F10)</f>
        <v>E</v>
      </c>
      <c r="G12" s="7" t="str">
        <f aca="true" t="shared" si="9" ref="G12:BR12">IF(G10="J","I",G10)</f>
        <v>E</v>
      </c>
      <c r="H12" s="7" t="str">
        <f t="shared" si="9"/>
        <v>T</v>
      </c>
      <c r="I12" s="7" t="str">
        <f t="shared" si="9"/>
        <v>M</v>
      </c>
      <c r="J12" s="7" t="str">
        <f t="shared" si="9"/>
        <v>E</v>
      </c>
      <c r="K12" s="7" t="str">
        <f t="shared" si="9"/>
        <v>A</v>
      </c>
      <c r="L12" s="7" t="str">
        <f t="shared" si="9"/>
        <v>T</v>
      </c>
      <c r="M12" s="7" t="str">
        <f t="shared" si="9"/>
        <v>H</v>
      </c>
      <c r="N12" s="7" t="str">
        <f t="shared" si="9"/>
        <v>A</v>
      </c>
      <c r="O12" s="7" t="str">
        <f t="shared" si="9"/>
        <v>M</v>
      </c>
      <c r="P12" s="7" t="str">
        <f t="shared" si="9"/>
        <v>X</v>
      </c>
      <c r="Q12" s="7" t="str">
        <f t="shared" si="9"/>
        <v>M</v>
      </c>
      <c r="R12" s="7" t="str">
        <f t="shared" si="9"/>
        <v>E</v>
      </c>
      <c r="S12" s="7" t="str">
        <f t="shared" si="9"/>
        <v>R</v>
      </c>
      <c r="T12" s="7" t="str">
        <f t="shared" si="9"/>
        <v>S</v>
      </c>
      <c r="U12" s="7" t="str">
        <f t="shared" si="9"/>
        <v>M</v>
      </c>
      <c r="V12" s="7" t="str">
        <f t="shared" si="9"/>
        <v>I</v>
      </c>
      <c r="W12" s="7" t="str">
        <f t="shared" si="9"/>
        <v>T</v>
      </c>
      <c r="X12" s="7" t="str">
        <f t="shared" si="9"/>
        <v>H</v>
      </c>
      <c r="Y12" s="7" t="str">
        <f t="shared" si="9"/>
        <v>B</v>
      </c>
      <c r="Z12" s="7" t="str">
        <f t="shared" si="9"/>
        <v>R</v>
      </c>
      <c r="AA12" s="7" t="str">
        <f t="shared" si="9"/>
        <v>I</v>
      </c>
      <c r="AB12" s="7" t="str">
        <f t="shared" si="9"/>
        <v>D</v>
      </c>
      <c r="AC12" s="7" t="str">
        <f t="shared" si="9"/>
        <v>G</v>
      </c>
      <c r="AD12" s="7" t="str">
        <f t="shared" si="9"/>
        <v>E</v>
      </c>
      <c r="AE12" s="7" t="str">
        <f t="shared" si="9"/>
        <v>T</v>
      </c>
      <c r="AF12" s="7" t="str">
        <f t="shared" si="9"/>
        <v>O</v>
      </c>
      <c r="AG12" s="7" t="str">
        <f t="shared" si="9"/>
        <v>N</v>
      </c>
      <c r="AH12" s="7" t="str">
        <f t="shared" si="9"/>
        <v>I</v>
      </c>
      <c r="AI12" s="7" t="str">
        <f t="shared" si="9"/>
        <v>G</v>
      </c>
      <c r="AJ12" s="7" t="str">
        <f t="shared" si="9"/>
        <v>H</v>
      </c>
      <c r="AK12" s="7" t="str">
        <f t="shared" si="9"/>
        <v>T</v>
      </c>
      <c r="AL12" s="7" t="str">
        <f t="shared" si="9"/>
        <v>X</v>
      </c>
      <c r="AM12" s="7">
        <f t="shared" si="9"/>
        <v>0</v>
      </c>
      <c r="AN12" s="7">
        <f t="shared" si="9"/>
        <v>0</v>
      </c>
      <c r="AO12" s="7">
        <f t="shared" si="9"/>
        <v>0</v>
      </c>
      <c r="AP12" s="7">
        <f t="shared" si="9"/>
        <v>0</v>
      </c>
      <c r="AQ12" s="7">
        <f t="shared" si="9"/>
        <v>0</v>
      </c>
      <c r="AR12" s="7">
        <f t="shared" si="9"/>
        <v>0</v>
      </c>
      <c r="AS12" s="7">
        <f t="shared" si="9"/>
        <v>0</v>
      </c>
      <c r="AT12" s="7">
        <f t="shared" si="9"/>
        <v>0</v>
      </c>
      <c r="AU12" s="7">
        <f t="shared" si="9"/>
        <v>0</v>
      </c>
      <c r="AV12" s="7">
        <f t="shared" si="9"/>
        <v>0</v>
      </c>
      <c r="AW12" s="7">
        <f t="shared" si="9"/>
        <v>0</v>
      </c>
      <c r="AX12" s="7">
        <f t="shared" si="9"/>
        <v>0</v>
      </c>
      <c r="AY12" s="7">
        <f t="shared" si="9"/>
        <v>0</v>
      </c>
      <c r="AZ12" s="7">
        <f t="shared" si="9"/>
        <v>0</v>
      </c>
      <c r="BA12" s="7">
        <f t="shared" si="9"/>
        <v>0</v>
      </c>
      <c r="BB12" s="7">
        <f t="shared" si="9"/>
        <v>0</v>
      </c>
      <c r="BC12" s="7">
        <f t="shared" si="9"/>
        <v>0</v>
      </c>
      <c r="BD12" s="7">
        <f t="shared" si="9"/>
        <v>0</v>
      </c>
      <c r="BE12" s="7">
        <f t="shared" si="9"/>
        <v>0</v>
      </c>
      <c r="BF12" s="7">
        <f t="shared" si="9"/>
        <v>0</v>
      </c>
      <c r="BG12" s="7">
        <f t="shared" si="9"/>
        <v>0</v>
      </c>
      <c r="BH12" s="7">
        <f t="shared" si="9"/>
        <v>0</v>
      </c>
      <c r="BI12" s="7">
        <f t="shared" si="9"/>
        <v>0</v>
      </c>
      <c r="BJ12" s="7">
        <f t="shared" si="9"/>
        <v>0</v>
      </c>
      <c r="BK12" s="7">
        <f t="shared" si="9"/>
        <v>0</v>
      </c>
      <c r="BL12" s="7">
        <f t="shared" si="9"/>
        <v>0</v>
      </c>
      <c r="BM12" s="7">
        <f t="shared" si="9"/>
        <v>0</v>
      </c>
      <c r="BN12" s="7">
        <f t="shared" si="9"/>
        <v>0</v>
      </c>
      <c r="BO12" s="7">
        <f t="shared" si="9"/>
        <v>0</v>
      </c>
      <c r="BP12" s="7">
        <f t="shared" si="9"/>
        <v>0</v>
      </c>
      <c r="BQ12" s="7">
        <f t="shared" si="9"/>
        <v>0</v>
      </c>
      <c r="BR12" s="7">
        <f t="shared" si="9"/>
        <v>0</v>
      </c>
      <c r="BS12" s="7">
        <f aca="true" t="shared" si="10" ref="BS12:CZ12">IF(BS10="J","I",BS10)</f>
        <v>0</v>
      </c>
      <c r="BT12" s="7">
        <f t="shared" si="10"/>
        <v>0</v>
      </c>
      <c r="BU12" s="7">
        <f t="shared" si="10"/>
        <v>0</v>
      </c>
      <c r="BV12" s="7">
        <f t="shared" si="10"/>
        <v>0</v>
      </c>
      <c r="BW12" s="7">
        <f t="shared" si="10"/>
        <v>0</v>
      </c>
      <c r="BX12" s="7">
        <f t="shared" si="10"/>
        <v>0</v>
      </c>
      <c r="BY12" s="7">
        <f t="shared" si="10"/>
        <v>0</v>
      </c>
      <c r="BZ12" s="7">
        <f t="shared" si="10"/>
        <v>0</v>
      </c>
      <c r="CA12" s="7">
        <f t="shared" si="10"/>
        <v>0</v>
      </c>
      <c r="CB12" s="7">
        <f t="shared" si="10"/>
        <v>0</v>
      </c>
      <c r="CC12" s="7">
        <f t="shared" si="10"/>
        <v>0</v>
      </c>
      <c r="CD12" s="7">
        <f t="shared" si="10"/>
        <v>0</v>
      </c>
      <c r="CE12" s="7">
        <f t="shared" si="10"/>
        <v>0</v>
      </c>
      <c r="CF12" s="7">
        <f t="shared" si="10"/>
        <v>0</v>
      </c>
      <c r="CG12" s="7">
        <f t="shared" si="10"/>
        <v>0</v>
      </c>
      <c r="CH12" s="7">
        <f t="shared" si="10"/>
        <v>0</v>
      </c>
      <c r="CI12" s="7">
        <f t="shared" si="10"/>
        <v>0</v>
      </c>
      <c r="CJ12" s="7">
        <f t="shared" si="10"/>
        <v>0</v>
      </c>
      <c r="CK12" s="7">
        <f t="shared" si="10"/>
        <v>0</v>
      </c>
      <c r="CL12" s="7">
        <f t="shared" si="10"/>
        <v>0</v>
      </c>
      <c r="CM12" s="7">
        <f t="shared" si="10"/>
        <v>0</v>
      </c>
      <c r="CN12" s="7">
        <f t="shared" si="10"/>
        <v>0</v>
      </c>
      <c r="CO12" s="7">
        <f t="shared" si="10"/>
        <v>0</v>
      </c>
      <c r="CP12" s="7">
        <f t="shared" si="10"/>
        <v>0</v>
      </c>
      <c r="CQ12" s="7">
        <f t="shared" si="10"/>
        <v>0</v>
      </c>
      <c r="CR12" s="7">
        <f t="shared" si="10"/>
        <v>0</v>
      </c>
      <c r="CS12" s="7">
        <f t="shared" si="10"/>
        <v>0</v>
      </c>
      <c r="CT12" s="7">
        <f t="shared" si="10"/>
        <v>0</v>
      </c>
      <c r="CU12" s="7">
        <f t="shared" si="10"/>
        <v>0</v>
      </c>
      <c r="CV12" s="7">
        <f t="shared" si="10"/>
        <v>0</v>
      </c>
      <c r="CW12" s="7">
        <f t="shared" si="10"/>
        <v>0</v>
      </c>
      <c r="CX12" s="7">
        <f t="shared" si="10"/>
        <v>0</v>
      </c>
      <c r="CY12" s="7">
        <f t="shared" si="10"/>
        <v>0</v>
      </c>
      <c r="CZ12" s="7">
        <f t="shared" si="10"/>
        <v>0</v>
      </c>
      <c r="DA12" s="8"/>
    </row>
    <row r="13" spans="1:105" s="1" customFormat="1" ht="12.75" hidden="1">
      <c r="A13" s="5"/>
      <c r="B13" s="6" t="s">
        <v>31</v>
      </c>
      <c r="C13" s="6"/>
      <c r="D13" s="6"/>
      <c r="E13" s="6"/>
      <c r="F13" s="7" t="str">
        <f>F11</f>
        <v>M</v>
      </c>
      <c r="G13" s="7" t="str">
        <f>F12</f>
        <v>E</v>
      </c>
      <c r="H13" s="7" t="str">
        <f>H11</f>
        <v>E</v>
      </c>
      <c r="I13" s="7" t="str">
        <f>H12</f>
        <v>T</v>
      </c>
      <c r="J13" s="7" t="str">
        <f>J11</f>
        <v>M</v>
      </c>
      <c r="K13" s="7" t="str">
        <f>J12</f>
        <v>E</v>
      </c>
      <c r="L13" s="7" t="str">
        <f>L11</f>
        <v>A</v>
      </c>
      <c r="M13" s="7" t="str">
        <f>L12</f>
        <v>T</v>
      </c>
      <c r="N13" s="7" t="str">
        <f>N11</f>
        <v>H</v>
      </c>
      <c r="O13" s="7" t="str">
        <f>N12</f>
        <v>A</v>
      </c>
      <c r="P13" s="7" t="str">
        <f>P11</f>
        <v>M</v>
      </c>
      <c r="Q13" s="7" t="str">
        <f>P12</f>
        <v>X</v>
      </c>
      <c r="R13" s="7" t="str">
        <f>R11</f>
        <v>M</v>
      </c>
      <c r="S13" s="7" t="str">
        <f>R12</f>
        <v>E</v>
      </c>
      <c r="T13" s="7" t="str">
        <f>T11</f>
        <v>R</v>
      </c>
      <c r="U13" s="7" t="str">
        <f>T12</f>
        <v>S</v>
      </c>
      <c r="V13" s="7" t="str">
        <f>V11</f>
        <v>M</v>
      </c>
      <c r="W13" s="7" t="str">
        <f>V12</f>
        <v>I</v>
      </c>
      <c r="X13" s="7" t="str">
        <f>X11</f>
        <v>T</v>
      </c>
      <c r="Y13" s="7" t="str">
        <f>X12</f>
        <v>H</v>
      </c>
      <c r="Z13" s="7" t="str">
        <f>Z11</f>
        <v>B</v>
      </c>
      <c r="AA13" s="7" t="str">
        <f>Z12</f>
        <v>R</v>
      </c>
      <c r="AB13" s="7" t="str">
        <f>AB11</f>
        <v>I</v>
      </c>
      <c r="AC13" s="7" t="str">
        <f>AB12</f>
        <v>D</v>
      </c>
      <c r="AD13" s="7" t="str">
        <f>AD11</f>
        <v>G</v>
      </c>
      <c r="AE13" s="7" t="str">
        <f>AD12</f>
        <v>E</v>
      </c>
      <c r="AF13" s="7" t="str">
        <f>AF11</f>
        <v>T</v>
      </c>
      <c r="AG13" s="7" t="str">
        <f>AF12</f>
        <v>O</v>
      </c>
      <c r="AH13" s="7" t="str">
        <f>AH11</f>
        <v>N</v>
      </c>
      <c r="AI13" s="7" t="str">
        <f>AH12</f>
        <v>I</v>
      </c>
      <c r="AJ13" s="7" t="str">
        <f>AJ11</f>
        <v>G</v>
      </c>
      <c r="AK13" s="7" t="str">
        <f>AJ12</f>
        <v>H</v>
      </c>
      <c r="AL13" s="7" t="str">
        <f>AL11</f>
        <v>T</v>
      </c>
      <c r="AM13" s="7" t="str">
        <f>AL12</f>
        <v>X</v>
      </c>
      <c r="AN13" s="7">
        <f>AN11</f>
        <v>0</v>
      </c>
      <c r="AO13" s="7">
        <f>AN12</f>
        <v>0</v>
      </c>
      <c r="AP13" s="7">
        <f>AP11</f>
        <v>0</v>
      </c>
      <c r="AQ13" s="7">
        <f>AP12</f>
        <v>0</v>
      </c>
      <c r="AR13" s="7">
        <f>AR11</f>
        <v>0</v>
      </c>
      <c r="AS13" s="7">
        <f>AR12</f>
        <v>0</v>
      </c>
      <c r="AT13" s="7">
        <f>AT11</f>
        <v>0</v>
      </c>
      <c r="AU13" s="7">
        <f>AT12</f>
        <v>0</v>
      </c>
      <c r="AV13" s="7">
        <f>AV11</f>
        <v>0</v>
      </c>
      <c r="AW13" s="7">
        <f>AV12</f>
        <v>0</v>
      </c>
      <c r="AX13" s="7">
        <f>AX11</f>
        <v>0</v>
      </c>
      <c r="AY13" s="7">
        <f>AX12</f>
        <v>0</v>
      </c>
      <c r="AZ13" s="7">
        <f>AZ11</f>
        <v>0</v>
      </c>
      <c r="BA13" s="7">
        <f>AZ12</f>
        <v>0</v>
      </c>
      <c r="BB13" s="7">
        <f>BB11</f>
        <v>0</v>
      </c>
      <c r="BC13" s="7">
        <f>BB12</f>
        <v>0</v>
      </c>
      <c r="BD13" s="7">
        <f>BD11</f>
        <v>0</v>
      </c>
      <c r="BE13" s="7">
        <f>BD12</f>
        <v>0</v>
      </c>
      <c r="BF13" s="7">
        <f>BF11</f>
        <v>0</v>
      </c>
      <c r="BG13" s="7">
        <f>BF12</f>
        <v>0</v>
      </c>
      <c r="BH13" s="7">
        <f>BH11</f>
        <v>0</v>
      </c>
      <c r="BI13" s="7">
        <f>BH12</f>
        <v>0</v>
      </c>
      <c r="BJ13" s="7">
        <f>BJ11</f>
        <v>0</v>
      </c>
      <c r="BK13" s="7">
        <f>BJ12</f>
        <v>0</v>
      </c>
      <c r="BL13" s="7">
        <f>BL11</f>
        <v>0</v>
      </c>
      <c r="BM13" s="7">
        <f>BL12</f>
        <v>0</v>
      </c>
      <c r="BN13" s="7">
        <f>BN11</f>
        <v>0</v>
      </c>
      <c r="BO13" s="7">
        <f>BN12</f>
        <v>0</v>
      </c>
      <c r="BP13" s="7">
        <f>BP11</f>
        <v>0</v>
      </c>
      <c r="BQ13" s="7">
        <f>BP12</f>
        <v>0</v>
      </c>
      <c r="BR13" s="7">
        <f>BR11</f>
        <v>0</v>
      </c>
      <c r="BS13" s="7">
        <f>BR12</f>
        <v>0</v>
      </c>
      <c r="BT13" s="7">
        <f>BT11</f>
        <v>0</v>
      </c>
      <c r="BU13" s="7">
        <f>BT12</f>
        <v>0</v>
      </c>
      <c r="BV13" s="7">
        <f>BV11</f>
        <v>0</v>
      </c>
      <c r="BW13" s="7">
        <f>BV12</f>
        <v>0</v>
      </c>
      <c r="BX13" s="7">
        <f>BX11</f>
        <v>0</v>
      </c>
      <c r="BY13" s="7">
        <f>BX12</f>
        <v>0</v>
      </c>
      <c r="BZ13" s="7">
        <f>BZ11</f>
        <v>0</v>
      </c>
      <c r="CA13" s="7">
        <f>BZ12</f>
        <v>0</v>
      </c>
      <c r="CB13" s="7">
        <f>CB11</f>
        <v>0</v>
      </c>
      <c r="CC13" s="7">
        <f>CB12</f>
        <v>0</v>
      </c>
      <c r="CD13" s="7">
        <f>CD11</f>
        <v>0</v>
      </c>
      <c r="CE13" s="7">
        <f>CD12</f>
        <v>0</v>
      </c>
      <c r="CF13" s="7">
        <f>CF11</f>
        <v>0</v>
      </c>
      <c r="CG13" s="7">
        <f>CF12</f>
        <v>0</v>
      </c>
      <c r="CH13" s="7">
        <f>CH11</f>
        <v>0</v>
      </c>
      <c r="CI13" s="7">
        <f>CH12</f>
        <v>0</v>
      </c>
      <c r="CJ13" s="7">
        <f>CJ11</f>
        <v>0</v>
      </c>
      <c r="CK13" s="7">
        <f>CJ12</f>
        <v>0</v>
      </c>
      <c r="CL13" s="7">
        <f>CL11</f>
        <v>0</v>
      </c>
      <c r="CM13" s="7">
        <f>CL12</f>
        <v>0</v>
      </c>
      <c r="CN13" s="7">
        <f>CN11</f>
        <v>0</v>
      </c>
      <c r="CO13" s="7">
        <f>CN12</f>
        <v>0</v>
      </c>
      <c r="CP13" s="7">
        <f>CP11</f>
        <v>0</v>
      </c>
      <c r="CQ13" s="7">
        <f>CP12</f>
        <v>0</v>
      </c>
      <c r="CR13" s="7">
        <f>CR11</f>
        <v>0</v>
      </c>
      <c r="CS13" s="7">
        <f>CR12</f>
        <v>0</v>
      </c>
      <c r="CT13" s="7">
        <f>CT11</f>
        <v>0</v>
      </c>
      <c r="CU13" s="7">
        <f>CT12</f>
        <v>0</v>
      </c>
      <c r="CV13" s="7">
        <f>CV11</f>
        <v>0</v>
      </c>
      <c r="CW13" s="7">
        <f>CV12</f>
        <v>0</v>
      </c>
      <c r="CX13" s="7">
        <f>CX11</f>
        <v>0</v>
      </c>
      <c r="CY13" s="7">
        <f>CX12</f>
        <v>0</v>
      </c>
      <c r="CZ13" s="7">
        <f>CZ11</f>
        <v>0</v>
      </c>
      <c r="DA13" s="19"/>
    </row>
    <row r="14" spans="1:105" ht="12.75" customHeight="1" hidden="1">
      <c r="A14" s="9"/>
      <c r="B14" s="10"/>
      <c r="C14" s="10"/>
      <c r="D14" s="10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0"/>
      <c r="AG14" s="12"/>
      <c r="AH14" s="10"/>
      <c r="AI14" s="12"/>
      <c r="AJ14" s="10"/>
      <c r="AK14" s="12"/>
      <c r="AL14" s="10"/>
      <c r="AM14" s="12"/>
      <c r="AN14" s="10"/>
      <c r="AO14" s="12"/>
      <c r="AP14" s="10"/>
      <c r="AQ14" s="12"/>
      <c r="AR14" s="10"/>
      <c r="AS14" s="12"/>
      <c r="AT14" s="10"/>
      <c r="AU14" s="12"/>
      <c r="AV14" s="10"/>
      <c r="AW14" s="12"/>
      <c r="AX14" s="10"/>
      <c r="AY14" s="12"/>
      <c r="AZ14" s="10"/>
      <c r="BA14" s="12"/>
      <c r="BB14" s="10"/>
      <c r="BC14" s="12"/>
      <c r="BD14" s="10"/>
      <c r="BE14" s="12"/>
      <c r="BF14" s="10"/>
      <c r="BG14" s="12"/>
      <c r="BH14" s="10"/>
      <c r="BI14" s="12"/>
      <c r="BJ14" s="10"/>
      <c r="BK14" s="12"/>
      <c r="BL14" s="10"/>
      <c r="BM14" s="12"/>
      <c r="BN14" s="10"/>
      <c r="BO14" s="12"/>
      <c r="BP14" s="10"/>
      <c r="BQ14" s="12"/>
      <c r="BR14" s="10"/>
      <c r="BS14" s="12"/>
      <c r="BT14" s="10"/>
      <c r="BU14" s="12"/>
      <c r="BV14" s="10"/>
      <c r="BW14" s="12"/>
      <c r="BX14" s="10"/>
      <c r="BY14" s="12"/>
      <c r="BZ14" s="10"/>
      <c r="CA14" s="12"/>
      <c r="CB14" s="10"/>
      <c r="CC14" s="12"/>
      <c r="CD14" s="10"/>
      <c r="CE14" s="12"/>
      <c r="CF14" s="10"/>
      <c r="CG14" s="12"/>
      <c r="CH14" s="10"/>
      <c r="CI14" s="12"/>
      <c r="CJ14" s="10"/>
      <c r="CK14" s="12"/>
      <c r="CL14" s="10"/>
      <c r="CM14" s="12"/>
      <c r="CN14" s="10"/>
      <c r="CO14" s="12"/>
      <c r="CP14" s="10"/>
      <c r="CQ14" s="12"/>
      <c r="CR14" s="10"/>
      <c r="CS14" s="12"/>
      <c r="CT14" s="10"/>
      <c r="CU14" s="12"/>
      <c r="CV14" s="10"/>
      <c r="CW14" s="12"/>
      <c r="CX14" s="10"/>
      <c r="CY14" s="12"/>
      <c r="CZ14" s="10"/>
      <c r="DA14" s="11"/>
    </row>
    <row r="15" spans="1:105" s="1" customFormat="1" ht="12.75" hidden="1">
      <c r="A15" s="5"/>
      <c r="B15" s="6"/>
      <c r="C15" s="6"/>
      <c r="D15" s="6"/>
      <c r="E15" s="6"/>
      <c r="F15" s="13">
        <v>1</v>
      </c>
      <c r="G15" s="13">
        <v>2</v>
      </c>
      <c r="H15" s="13">
        <v>3</v>
      </c>
      <c r="I15" s="13">
        <v>4</v>
      </c>
      <c r="J15" s="13">
        <v>5</v>
      </c>
      <c r="K15" s="13">
        <v>6</v>
      </c>
      <c r="L15" s="13">
        <v>7</v>
      </c>
      <c r="M15" s="13">
        <v>8</v>
      </c>
      <c r="N15" s="13">
        <v>9</v>
      </c>
      <c r="O15" s="13">
        <v>11</v>
      </c>
      <c r="P15" s="13">
        <v>12</v>
      </c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  <c r="X15" s="13">
        <v>20</v>
      </c>
      <c r="Y15" s="13">
        <v>21</v>
      </c>
      <c r="Z15" s="13">
        <v>22</v>
      </c>
      <c r="AA15" s="13">
        <v>23</v>
      </c>
      <c r="AB15" s="13">
        <v>24</v>
      </c>
      <c r="AC15" s="13">
        <v>25</v>
      </c>
      <c r="AD15" s="13">
        <v>26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8"/>
    </row>
    <row r="16" spans="1:105" ht="4.5" customHeight="1">
      <c r="A16" s="9"/>
      <c r="B16" s="10"/>
      <c r="C16" s="10"/>
      <c r="D16" s="10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0"/>
      <c r="AG16" s="12"/>
      <c r="AH16" s="10"/>
      <c r="AI16" s="12"/>
      <c r="AJ16" s="10"/>
      <c r="AK16" s="12"/>
      <c r="AL16" s="10"/>
      <c r="AM16" s="12"/>
      <c r="AN16" s="10"/>
      <c r="AO16" s="12"/>
      <c r="AP16" s="10"/>
      <c r="AQ16" s="12"/>
      <c r="AR16" s="10"/>
      <c r="AS16" s="12"/>
      <c r="AT16" s="10"/>
      <c r="AU16" s="12"/>
      <c r="AV16" s="10"/>
      <c r="AW16" s="12"/>
      <c r="AX16" s="10"/>
      <c r="AY16" s="12"/>
      <c r="AZ16" s="10"/>
      <c r="BA16" s="12"/>
      <c r="BB16" s="10"/>
      <c r="BC16" s="12"/>
      <c r="BD16" s="10"/>
      <c r="BE16" s="12"/>
      <c r="BF16" s="10"/>
      <c r="BG16" s="12"/>
      <c r="BH16" s="10"/>
      <c r="BI16" s="12"/>
      <c r="BJ16" s="10"/>
      <c r="BK16" s="12"/>
      <c r="BL16" s="10"/>
      <c r="BM16" s="12"/>
      <c r="BN16" s="10"/>
      <c r="BO16" s="12"/>
      <c r="BP16" s="10"/>
      <c r="BQ16" s="12"/>
      <c r="BR16" s="10"/>
      <c r="BS16" s="12"/>
      <c r="BT16" s="10"/>
      <c r="BU16" s="12"/>
      <c r="BV16" s="10"/>
      <c r="BW16" s="12"/>
      <c r="BX16" s="10"/>
      <c r="BY16" s="12"/>
      <c r="BZ16" s="10"/>
      <c r="CA16" s="12"/>
      <c r="CB16" s="10"/>
      <c r="CC16" s="12"/>
      <c r="CD16" s="10"/>
      <c r="CE16" s="12"/>
      <c r="CF16" s="10"/>
      <c r="CG16" s="12"/>
      <c r="CH16" s="10"/>
      <c r="CI16" s="12"/>
      <c r="CJ16" s="10"/>
      <c r="CK16" s="12"/>
      <c r="CL16" s="10"/>
      <c r="CM16" s="12"/>
      <c r="CN16" s="10"/>
      <c r="CO16" s="12"/>
      <c r="CP16" s="10"/>
      <c r="CQ16" s="12"/>
      <c r="CR16" s="10"/>
      <c r="CS16" s="12"/>
      <c r="CT16" s="10"/>
      <c r="CU16" s="12"/>
      <c r="CV16" s="10"/>
      <c r="CW16" s="12"/>
      <c r="CX16" s="10"/>
      <c r="CY16" s="12"/>
      <c r="CZ16" s="10"/>
      <c r="DA16" s="11"/>
    </row>
    <row r="17" spans="1:105" ht="12.75">
      <c r="A17" s="9"/>
      <c r="B17" s="10" t="s">
        <v>29</v>
      </c>
      <c r="C17" s="10"/>
      <c r="D17" s="10"/>
      <c r="E17" s="10"/>
      <c r="F17" s="23" t="s">
        <v>33</v>
      </c>
      <c r="G17" s="24"/>
      <c r="H17" s="24"/>
      <c r="I17" s="24"/>
      <c r="J17" s="24"/>
      <c r="K17" s="24"/>
      <c r="L17" s="24"/>
      <c r="M17" s="24"/>
      <c r="N17" s="24"/>
      <c r="O17" s="25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0"/>
      <c r="AG17" s="12"/>
      <c r="AH17" s="10"/>
      <c r="AI17" s="12"/>
      <c r="AJ17" s="10"/>
      <c r="AK17" s="12"/>
      <c r="AL17" s="10"/>
      <c r="AM17" s="12"/>
      <c r="AN17" s="10"/>
      <c r="AO17" s="12"/>
      <c r="AP17" s="10"/>
      <c r="AQ17" s="12"/>
      <c r="AR17" s="10"/>
      <c r="AS17" s="12"/>
      <c r="AT17" s="10"/>
      <c r="AU17" s="12"/>
      <c r="AV17" s="10"/>
      <c r="AW17" s="12"/>
      <c r="AX17" s="10"/>
      <c r="AY17" s="12"/>
      <c r="AZ17" s="10"/>
      <c r="BA17" s="12"/>
      <c r="BB17" s="10"/>
      <c r="BC17" s="12"/>
      <c r="BD17" s="10"/>
      <c r="BE17" s="12"/>
      <c r="BF17" s="10"/>
      <c r="BG17" s="12"/>
      <c r="BH17" s="10"/>
      <c r="BI17" s="12"/>
      <c r="BJ17" s="10"/>
      <c r="BK17" s="12"/>
      <c r="BL17" s="10"/>
      <c r="BM17" s="12"/>
      <c r="BN17" s="10"/>
      <c r="BO17" s="12"/>
      <c r="BP17" s="10"/>
      <c r="BQ17" s="12"/>
      <c r="BR17" s="10"/>
      <c r="BS17" s="12"/>
      <c r="BT17" s="10"/>
      <c r="BU17" s="12"/>
      <c r="BV17" s="10"/>
      <c r="BW17" s="12"/>
      <c r="BX17" s="10"/>
      <c r="BY17" s="12"/>
      <c r="BZ17" s="10"/>
      <c r="CA17" s="12"/>
      <c r="CB17" s="10"/>
      <c r="CC17" s="12"/>
      <c r="CD17" s="10"/>
      <c r="CE17" s="12"/>
      <c r="CF17" s="10"/>
      <c r="CG17" s="12"/>
      <c r="CH17" s="10"/>
      <c r="CI17" s="12"/>
      <c r="CJ17" s="10"/>
      <c r="CK17" s="12"/>
      <c r="CL17" s="10"/>
      <c r="CM17" s="12"/>
      <c r="CN17" s="10"/>
      <c r="CO17" s="12"/>
      <c r="CP17" s="10"/>
      <c r="CQ17" s="12"/>
      <c r="CR17" s="10"/>
      <c r="CS17" s="12"/>
      <c r="CT17" s="10"/>
      <c r="CU17" s="12"/>
      <c r="CV17" s="10"/>
      <c r="CW17" s="12"/>
      <c r="CX17" s="10"/>
      <c r="CY17" s="12"/>
      <c r="CZ17" s="10"/>
      <c r="DA17" s="11"/>
    </row>
    <row r="18" spans="1:105" s="1" customFormat="1" ht="12.75" hidden="1">
      <c r="A18" s="5"/>
      <c r="B18" s="6" t="s">
        <v>26</v>
      </c>
      <c r="C18" s="6"/>
      <c r="D18" s="6"/>
      <c r="E18" s="6"/>
      <c r="F18" s="7" t="str">
        <f>UPPER(F17)</f>
        <v>CHARLES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/>
      <c r="AV18" s="6"/>
      <c r="AW18" s="7"/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7"/>
      <c r="CV18" s="6"/>
      <c r="CW18" s="7"/>
      <c r="CX18" s="6"/>
      <c r="CY18" s="7"/>
      <c r="CZ18" s="6"/>
      <c r="DA18" s="8"/>
    </row>
    <row r="19" spans="1:105" s="1" customFormat="1" ht="12.75" hidden="1">
      <c r="A19" s="5"/>
      <c r="B19" s="6" t="s">
        <v>28</v>
      </c>
      <c r="C19" s="6"/>
      <c r="D19" s="6"/>
      <c r="E19" s="6"/>
      <c r="F19" s="7">
        <f>LEN(F18)</f>
        <v>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8"/>
    </row>
    <row r="20" spans="1:105" s="1" customFormat="1" ht="12.75" hidden="1">
      <c r="A20" s="5"/>
      <c r="B20" s="6"/>
      <c r="C20" s="6"/>
      <c r="D20" s="6"/>
      <c r="E20" s="6"/>
      <c r="F20" s="7">
        <f>IF($F$19&gt;=F3,1,"")</f>
        <v>1</v>
      </c>
      <c r="G20" s="7">
        <f aca="true" t="shared" si="11" ref="G20:O20">IF($F$19&gt;=G3,1,"")</f>
        <v>1</v>
      </c>
      <c r="H20" s="7">
        <f t="shared" si="11"/>
        <v>1</v>
      </c>
      <c r="I20" s="7">
        <f t="shared" si="11"/>
        <v>1</v>
      </c>
      <c r="J20" s="7">
        <f t="shared" si="11"/>
        <v>1</v>
      </c>
      <c r="K20" s="7">
        <f t="shared" si="11"/>
        <v>1</v>
      </c>
      <c r="L20" s="7">
        <f t="shared" si="11"/>
        <v>1</v>
      </c>
      <c r="M20" s="7">
        <f t="shared" si="11"/>
        <v>1</v>
      </c>
      <c r="N20" s="7">
        <f t="shared" si="11"/>
        <v>1</v>
      </c>
      <c r="O20" s="7">
        <f t="shared" si="11"/>
        <v>1</v>
      </c>
      <c r="P20" s="7">
        <f aca="true" t="shared" si="12" ref="P20:AD20">IF($F$19&gt;=P3,1,"")</f>
        <v>1</v>
      </c>
      <c r="Q20" s="7">
        <f t="shared" si="12"/>
        <v>1</v>
      </c>
      <c r="R20" s="7">
        <f t="shared" si="12"/>
        <v>1</v>
      </c>
      <c r="S20" s="7">
        <f t="shared" si="12"/>
        <v>1</v>
      </c>
      <c r="T20" s="7">
        <f t="shared" si="12"/>
        <v>1</v>
      </c>
      <c r="U20" s="7">
        <f t="shared" si="12"/>
        <v>1</v>
      </c>
      <c r="V20" s="7">
        <f t="shared" si="12"/>
        <v>1</v>
      </c>
      <c r="W20" s="7">
        <f t="shared" si="12"/>
        <v>1</v>
      </c>
      <c r="X20" s="7">
        <f t="shared" si="12"/>
        <v>1</v>
      </c>
      <c r="Y20" s="7">
        <f t="shared" si="12"/>
        <v>1</v>
      </c>
      <c r="Z20" s="7">
        <f t="shared" si="12"/>
        <v>1</v>
      </c>
      <c r="AA20" s="7">
        <f t="shared" si="12"/>
        <v>1</v>
      </c>
      <c r="AB20" s="7">
        <f t="shared" si="12"/>
        <v>1</v>
      </c>
      <c r="AC20" s="7">
        <f t="shared" si="12"/>
        <v>1</v>
      </c>
      <c r="AD20" s="7">
        <f t="shared" si="12"/>
        <v>1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8"/>
    </row>
    <row r="21" spans="1:105" s="1" customFormat="1" ht="12.75" hidden="1">
      <c r="A21" s="5"/>
      <c r="B21" s="6" t="s">
        <v>27</v>
      </c>
      <c r="C21" s="6"/>
      <c r="D21" s="6"/>
      <c r="E21" s="6"/>
      <c r="F21" s="7" t="str">
        <f aca="true" t="shared" si="13" ref="F21:AD21">IF(F$8=1,MID($F$18,F2,1),0)</f>
        <v>C</v>
      </c>
      <c r="G21" s="7" t="str">
        <f t="shared" si="13"/>
        <v>H</v>
      </c>
      <c r="H21" s="7" t="str">
        <f t="shared" si="13"/>
        <v>A</v>
      </c>
      <c r="I21" s="7" t="str">
        <f t="shared" si="13"/>
        <v>R</v>
      </c>
      <c r="J21" s="7" t="str">
        <f t="shared" si="13"/>
        <v>L</v>
      </c>
      <c r="K21" s="7" t="str">
        <f t="shared" si="13"/>
        <v>E</v>
      </c>
      <c r="L21" s="7" t="str">
        <f t="shared" si="13"/>
        <v>S</v>
      </c>
      <c r="M21" s="7">
        <f t="shared" si="13"/>
      </c>
      <c r="N21" s="7">
        <f t="shared" si="13"/>
      </c>
      <c r="O21" s="7">
        <f t="shared" si="13"/>
      </c>
      <c r="P21" s="7">
        <f t="shared" si="13"/>
      </c>
      <c r="Q21" s="7">
        <f t="shared" si="13"/>
      </c>
      <c r="R21" s="7">
        <f t="shared" si="13"/>
      </c>
      <c r="S21" s="7">
        <f t="shared" si="13"/>
      </c>
      <c r="T21" s="7">
        <f t="shared" si="13"/>
      </c>
      <c r="U21" s="7">
        <f t="shared" si="13"/>
      </c>
      <c r="V21" s="7">
        <f t="shared" si="13"/>
      </c>
      <c r="W21" s="7">
        <f t="shared" si="13"/>
      </c>
      <c r="X21" s="7">
        <f t="shared" si="13"/>
      </c>
      <c r="Y21" s="7">
        <f t="shared" si="13"/>
      </c>
      <c r="Z21" s="7">
        <f t="shared" si="13"/>
      </c>
      <c r="AA21" s="7">
        <f t="shared" si="13"/>
      </c>
      <c r="AB21" s="7">
        <f t="shared" si="13"/>
      </c>
      <c r="AC21" s="7">
        <f t="shared" si="13"/>
      </c>
      <c r="AD21" s="7">
        <f t="shared" si="13"/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8"/>
    </row>
    <row r="22" spans="1:105" s="1" customFormat="1" ht="12.75" hidden="1">
      <c r="A22" s="5"/>
      <c r="B22" s="6" t="s">
        <v>34</v>
      </c>
      <c r="C22" s="6"/>
      <c r="D22" s="6"/>
      <c r="E22" s="6"/>
      <c r="F22" s="7" t="s">
        <v>0</v>
      </c>
      <c r="G22" s="7" t="s">
        <v>1</v>
      </c>
      <c r="H22" s="7" t="s">
        <v>2</v>
      </c>
      <c r="I22" s="7" t="s">
        <v>3</v>
      </c>
      <c r="J22" s="7" t="s">
        <v>4</v>
      </c>
      <c r="K22" s="7" t="s">
        <v>5</v>
      </c>
      <c r="L22" s="7" t="s">
        <v>6</v>
      </c>
      <c r="M22" s="7" t="s">
        <v>7</v>
      </c>
      <c r="N22" s="7" t="s">
        <v>8</v>
      </c>
      <c r="O22" s="7" t="s">
        <v>9</v>
      </c>
      <c r="P22" s="7" t="s">
        <v>10</v>
      </c>
      <c r="Q22" s="7" t="s">
        <v>11</v>
      </c>
      <c r="R22" s="7" t="s">
        <v>12</v>
      </c>
      <c r="S22" s="7" t="s">
        <v>13</v>
      </c>
      <c r="T22" s="7" t="s">
        <v>14</v>
      </c>
      <c r="U22" s="7" t="s">
        <v>15</v>
      </c>
      <c r="V22" s="7" t="s">
        <v>16</v>
      </c>
      <c r="W22" s="7" t="s">
        <v>17</v>
      </c>
      <c r="X22" s="7" t="s">
        <v>18</v>
      </c>
      <c r="Y22" s="7" t="s">
        <v>19</v>
      </c>
      <c r="Z22" s="7" t="s">
        <v>20</v>
      </c>
      <c r="AA22" s="7" t="s">
        <v>21</v>
      </c>
      <c r="AB22" s="7" t="s">
        <v>22</v>
      </c>
      <c r="AC22" s="7" t="s">
        <v>23</v>
      </c>
      <c r="AD22" s="7" t="s">
        <v>24</v>
      </c>
      <c r="AE22" s="1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8"/>
    </row>
    <row r="23" spans="1:105" s="1" customFormat="1" ht="12.75" hidden="1">
      <c r="A23" s="5"/>
      <c r="B23" s="6"/>
      <c r="C23" s="6"/>
      <c r="D23" s="6"/>
      <c r="E23" s="6"/>
      <c r="F23" s="7">
        <f>IF(ISERROR(MATCH(F22,$F$21:$AE$21,0)),F22,"")</f>
      </c>
      <c r="G23" s="7" t="str">
        <f aca="true" t="shared" si="14" ref="G23:AD23">IF(ISERROR(MATCH(G22,$F$21:$AE$21,0)),G22,"")</f>
        <v>B</v>
      </c>
      <c r="H23" s="7">
        <f t="shared" si="14"/>
      </c>
      <c r="I23" s="7" t="str">
        <f t="shared" si="14"/>
        <v>D</v>
      </c>
      <c r="J23" s="7">
        <f t="shared" si="14"/>
      </c>
      <c r="K23" s="7" t="str">
        <f t="shared" si="14"/>
        <v>F</v>
      </c>
      <c r="L23" s="7" t="str">
        <f t="shared" si="14"/>
        <v>G</v>
      </c>
      <c r="M23" s="7">
        <f t="shared" si="14"/>
      </c>
      <c r="N23" s="7" t="str">
        <f t="shared" si="14"/>
        <v>I</v>
      </c>
      <c r="O23" s="7" t="str">
        <f t="shared" si="14"/>
        <v>K</v>
      </c>
      <c r="P23" s="7">
        <f t="shared" si="14"/>
      </c>
      <c r="Q23" s="7" t="str">
        <f t="shared" si="14"/>
        <v>M</v>
      </c>
      <c r="R23" s="7" t="str">
        <f t="shared" si="14"/>
        <v>N</v>
      </c>
      <c r="S23" s="7" t="str">
        <f t="shared" si="14"/>
        <v>O</v>
      </c>
      <c r="T23" s="7" t="str">
        <f t="shared" si="14"/>
        <v>P</v>
      </c>
      <c r="U23" s="7" t="str">
        <f t="shared" si="14"/>
        <v>Q</v>
      </c>
      <c r="V23" s="7">
        <f t="shared" si="14"/>
      </c>
      <c r="W23" s="7">
        <f t="shared" si="14"/>
      </c>
      <c r="X23" s="7" t="str">
        <f t="shared" si="14"/>
        <v>T</v>
      </c>
      <c r="Y23" s="7" t="str">
        <f t="shared" si="14"/>
        <v>U</v>
      </c>
      <c r="Z23" s="7" t="str">
        <f t="shared" si="14"/>
        <v>V</v>
      </c>
      <c r="AA23" s="7" t="str">
        <f t="shared" si="14"/>
        <v>W</v>
      </c>
      <c r="AB23" s="7" t="str">
        <f t="shared" si="14"/>
        <v>X</v>
      </c>
      <c r="AC23" s="7" t="str">
        <f t="shared" si="14"/>
        <v>Y</v>
      </c>
      <c r="AD23" s="7" t="str">
        <f t="shared" si="14"/>
        <v>Z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8"/>
    </row>
    <row r="24" spans="1:105" s="1" customFormat="1" ht="12.75" hidden="1">
      <c r="A24" s="5"/>
      <c r="B24" s="6" t="s">
        <v>35</v>
      </c>
      <c r="C24" s="6"/>
      <c r="D24" s="6"/>
      <c r="E24" s="6"/>
      <c r="F24" s="7" t="str">
        <f>F18&amp;F23</f>
        <v>CHARLES</v>
      </c>
      <c r="G24" s="7" t="str">
        <f>F24&amp;G23</f>
        <v>CHARLESB</v>
      </c>
      <c r="H24" s="7" t="str">
        <f aca="true" t="shared" si="15" ref="H24:AD24">G24&amp;H23</f>
        <v>CHARLESB</v>
      </c>
      <c r="I24" s="7" t="str">
        <f t="shared" si="15"/>
        <v>CHARLESBD</v>
      </c>
      <c r="J24" s="7" t="str">
        <f t="shared" si="15"/>
        <v>CHARLESBD</v>
      </c>
      <c r="K24" s="7" t="str">
        <f t="shared" si="15"/>
        <v>CHARLESBDF</v>
      </c>
      <c r="L24" s="7" t="str">
        <f t="shared" si="15"/>
        <v>CHARLESBDFG</v>
      </c>
      <c r="M24" s="7" t="str">
        <f t="shared" si="15"/>
        <v>CHARLESBDFG</v>
      </c>
      <c r="N24" s="7" t="str">
        <f t="shared" si="15"/>
        <v>CHARLESBDFGI</v>
      </c>
      <c r="O24" s="7" t="str">
        <f t="shared" si="15"/>
        <v>CHARLESBDFGIK</v>
      </c>
      <c r="P24" s="7" t="str">
        <f t="shared" si="15"/>
        <v>CHARLESBDFGIK</v>
      </c>
      <c r="Q24" s="7" t="str">
        <f t="shared" si="15"/>
        <v>CHARLESBDFGIKM</v>
      </c>
      <c r="R24" s="7" t="str">
        <f t="shared" si="15"/>
        <v>CHARLESBDFGIKMN</v>
      </c>
      <c r="S24" s="7" t="str">
        <f t="shared" si="15"/>
        <v>CHARLESBDFGIKMNO</v>
      </c>
      <c r="T24" s="7" t="str">
        <f t="shared" si="15"/>
        <v>CHARLESBDFGIKMNOP</v>
      </c>
      <c r="U24" s="7" t="str">
        <f t="shared" si="15"/>
        <v>CHARLESBDFGIKMNOPQ</v>
      </c>
      <c r="V24" s="7" t="str">
        <f t="shared" si="15"/>
        <v>CHARLESBDFGIKMNOPQ</v>
      </c>
      <c r="W24" s="7" t="str">
        <f t="shared" si="15"/>
        <v>CHARLESBDFGIKMNOPQ</v>
      </c>
      <c r="X24" s="7" t="str">
        <f t="shared" si="15"/>
        <v>CHARLESBDFGIKMNOPQT</v>
      </c>
      <c r="Y24" s="7" t="str">
        <f t="shared" si="15"/>
        <v>CHARLESBDFGIKMNOPQTU</v>
      </c>
      <c r="Z24" s="7" t="str">
        <f t="shared" si="15"/>
        <v>CHARLESBDFGIKMNOPQTUV</v>
      </c>
      <c r="AA24" s="7" t="str">
        <f t="shared" si="15"/>
        <v>CHARLESBDFGIKMNOPQTUVW</v>
      </c>
      <c r="AB24" s="7" t="str">
        <f t="shared" si="15"/>
        <v>CHARLESBDFGIKMNOPQTUVWX</v>
      </c>
      <c r="AC24" s="7" t="str">
        <f t="shared" si="15"/>
        <v>CHARLESBDFGIKMNOPQTUVWXY</v>
      </c>
      <c r="AD24" s="7" t="str">
        <f t="shared" si="15"/>
        <v>CHARLESBDFGIKMNOPQTUVWXYZ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8"/>
    </row>
    <row r="25" spans="1:105" s="1" customFormat="1" ht="12.75" hidden="1">
      <c r="A25" s="5"/>
      <c r="B25" s="6"/>
      <c r="C25" s="6"/>
      <c r="D25" s="6"/>
      <c r="E25" s="6"/>
      <c r="F25" s="7" t="str">
        <f>AD24</f>
        <v>CHARLESBDFGIKMNOPQTUVWXYZ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8"/>
    </row>
    <row r="26" spans="1:105" s="1" customFormat="1" ht="12.75" hidden="1">
      <c r="A26" s="5"/>
      <c r="B26" s="6"/>
      <c r="C26" s="6"/>
      <c r="D26" s="6"/>
      <c r="E26" s="6"/>
      <c r="F26" s="7" t="str">
        <f aca="true" t="shared" si="16" ref="F26:AE26">IF(F$20=1,MID($F$25,F2,1),0)</f>
        <v>C</v>
      </c>
      <c r="G26" s="7" t="str">
        <f t="shared" si="16"/>
        <v>H</v>
      </c>
      <c r="H26" s="7" t="str">
        <f t="shared" si="16"/>
        <v>A</v>
      </c>
      <c r="I26" s="7" t="str">
        <f t="shared" si="16"/>
        <v>R</v>
      </c>
      <c r="J26" s="7" t="str">
        <f t="shared" si="16"/>
        <v>L</v>
      </c>
      <c r="K26" s="7" t="str">
        <f t="shared" si="16"/>
        <v>E</v>
      </c>
      <c r="L26" s="7" t="str">
        <f t="shared" si="16"/>
        <v>S</v>
      </c>
      <c r="M26" s="7" t="str">
        <f t="shared" si="16"/>
        <v>B</v>
      </c>
      <c r="N26" s="7" t="str">
        <f t="shared" si="16"/>
        <v>D</v>
      </c>
      <c r="O26" s="7" t="str">
        <f t="shared" si="16"/>
        <v>F</v>
      </c>
      <c r="P26" s="7" t="str">
        <f t="shared" si="16"/>
        <v>G</v>
      </c>
      <c r="Q26" s="7" t="str">
        <f t="shared" si="16"/>
        <v>I</v>
      </c>
      <c r="R26" s="7" t="str">
        <f t="shared" si="16"/>
        <v>K</v>
      </c>
      <c r="S26" s="7" t="str">
        <f t="shared" si="16"/>
        <v>M</v>
      </c>
      <c r="T26" s="7" t="str">
        <f t="shared" si="16"/>
        <v>N</v>
      </c>
      <c r="U26" s="7" t="str">
        <f t="shared" si="16"/>
        <v>O</v>
      </c>
      <c r="V26" s="7" t="str">
        <f t="shared" si="16"/>
        <v>P</v>
      </c>
      <c r="W26" s="7" t="str">
        <f t="shared" si="16"/>
        <v>Q</v>
      </c>
      <c r="X26" s="7" t="str">
        <f t="shared" si="16"/>
        <v>T</v>
      </c>
      <c r="Y26" s="7" t="str">
        <f t="shared" si="16"/>
        <v>U</v>
      </c>
      <c r="Z26" s="7" t="str">
        <f t="shared" si="16"/>
        <v>V</v>
      </c>
      <c r="AA26" s="7" t="str">
        <f t="shared" si="16"/>
        <v>W</v>
      </c>
      <c r="AB26" s="7" t="str">
        <f t="shared" si="16"/>
        <v>X</v>
      </c>
      <c r="AC26" s="7" t="str">
        <f t="shared" si="16"/>
        <v>Y</v>
      </c>
      <c r="AD26" s="7" t="str">
        <f t="shared" si="16"/>
        <v>Z</v>
      </c>
      <c r="AE26" s="7">
        <f t="shared" si="16"/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8"/>
    </row>
    <row r="27" spans="1:105" s="1" customFormat="1" ht="4.5" customHeight="1" hidden="1">
      <c r="A27" s="5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8"/>
    </row>
    <row r="28" spans="1:105" s="1" customFormat="1" ht="12.75" hidden="1">
      <c r="A28" s="5"/>
      <c r="B28" s="6" t="s">
        <v>30</v>
      </c>
      <c r="C28" s="6"/>
      <c r="D28" s="6"/>
      <c r="E28" s="6"/>
      <c r="F28" s="7" t="str">
        <f>F26</f>
        <v>C</v>
      </c>
      <c r="G28" s="7" t="str">
        <f>G26</f>
        <v>H</v>
      </c>
      <c r="H28" s="7" t="str">
        <f>H26</f>
        <v>A</v>
      </c>
      <c r="I28" s="7" t="str">
        <f>I26</f>
        <v>R</v>
      </c>
      <c r="J28" s="7" t="str">
        <f>J26</f>
        <v>L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8"/>
    </row>
    <row r="29" spans="1:105" s="1" customFormat="1" ht="12.75" hidden="1">
      <c r="A29" s="5"/>
      <c r="B29" s="6"/>
      <c r="C29" s="6"/>
      <c r="D29" s="6"/>
      <c r="E29" s="6"/>
      <c r="F29" s="7" t="str">
        <f>K26</f>
        <v>E</v>
      </c>
      <c r="G29" s="7" t="str">
        <f>L26</f>
        <v>S</v>
      </c>
      <c r="H29" s="7" t="str">
        <f>M26</f>
        <v>B</v>
      </c>
      <c r="I29" s="7" t="str">
        <f>N26</f>
        <v>D</v>
      </c>
      <c r="J29" s="7" t="str">
        <f>O26</f>
        <v>F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8"/>
    </row>
    <row r="30" spans="1:105" s="1" customFormat="1" ht="12.75" hidden="1">
      <c r="A30" s="5"/>
      <c r="B30" s="6"/>
      <c r="C30" s="6"/>
      <c r="D30" s="6"/>
      <c r="E30" s="6"/>
      <c r="F30" s="7" t="str">
        <f>P26</f>
        <v>G</v>
      </c>
      <c r="G30" s="7" t="str">
        <f>Q26</f>
        <v>I</v>
      </c>
      <c r="H30" s="7" t="str">
        <f>R26</f>
        <v>K</v>
      </c>
      <c r="I30" s="7" t="str">
        <f>S26</f>
        <v>M</v>
      </c>
      <c r="J30" s="7" t="str">
        <f>T26</f>
        <v>N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8"/>
    </row>
    <row r="31" spans="1:105" s="1" customFormat="1" ht="12.75" hidden="1">
      <c r="A31" s="5"/>
      <c r="B31" s="6"/>
      <c r="C31" s="6"/>
      <c r="D31" s="6"/>
      <c r="E31" s="6"/>
      <c r="F31" s="7" t="str">
        <f>U26</f>
        <v>O</v>
      </c>
      <c r="G31" s="7" t="str">
        <f>V26</f>
        <v>P</v>
      </c>
      <c r="H31" s="7" t="str">
        <f>W26</f>
        <v>Q</v>
      </c>
      <c r="I31" s="7" t="str">
        <f>X26</f>
        <v>T</v>
      </c>
      <c r="J31" s="7" t="str">
        <f>Y26</f>
        <v>U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8"/>
    </row>
    <row r="32" spans="1:105" s="1" customFormat="1" ht="12.75" hidden="1">
      <c r="A32" s="5"/>
      <c r="B32" s="6"/>
      <c r="C32" s="6"/>
      <c r="D32" s="6"/>
      <c r="E32" s="6"/>
      <c r="F32" s="7" t="str">
        <f>Z26</f>
        <v>V</v>
      </c>
      <c r="G32" s="7" t="str">
        <f>AA26</f>
        <v>W</v>
      </c>
      <c r="H32" s="7" t="str">
        <f>AB26</f>
        <v>X</v>
      </c>
      <c r="I32" s="7" t="str">
        <f>AC26</f>
        <v>Y</v>
      </c>
      <c r="J32" s="7" t="str">
        <f>AD26</f>
        <v>Z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8"/>
    </row>
    <row r="33" spans="1:105" s="1" customFormat="1" ht="12.75" hidden="1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8"/>
    </row>
    <row r="34" spans="1:105" s="1" customFormat="1" ht="12.75" hidden="1">
      <c r="A34" s="5"/>
      <c r="B34" s="6" t="s">
        <v>53</v>
      </c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8"/>
    </row>
    <row r="35" spans="1:105" s="1" customFormat="1" ht="12.75" hidden="1">
      <c r="A35" s="5"/>
      <c r="B35" s="6" t="s">
        <v>37</v>
      </c>
      <c r="C35" s="6"/>
      <c r="D35" s="6"/>
      <c r="E35" s="6"/>
      <c r="F35" s="7">
        <f aca="true" t="shared" si="17" ref="F35:AK35">IF(F$8=1,IF(ISERROR(MATCH(F$13,$F$28:$J$28,0)),0,MATCH(F$13,$F$28:$J$28,0)),0)</f>
        <v>0</v>
      </c>
      <c r="G35" s="7">
        <f t="shared" si="17"/>
        <v>0</v>
      </c>
      <c r="H35" s="7">
        <f t="shared" si="17"/>
        <v>0</v>
      </c>
      <c r="I35" s="7">
        <f t="shared" si="17"/>
        <v>0</v>
      </c>
      <c r="J35" s="7">
        <f t="shared" si="17"/>
        <v>0</v>
      </c>
      <c r="K35" s="7">
        <f t="shared" si="17"/>
        <v>0</v>
      </c>
      <c r="L35" s="7">
        <f t="shared" si="17"/>
        <v>3</v>
      </c>
      <c r="M35" s="7">
        <f t="shared" si="17"/>
        <v>0</v>
      </c>
      <c r="N35" s="7">
        <f t="shared" si="17"/>
        <v>2</v>
      </c>
      <c r="O35" s="7">
        <f t="shared" si="17"/>
        <v>3</v>
      </c>
      <c r="P35" s="7">
        <f t="shared" si="17"/>
        <v>0</v>
      </c>
      <c r="Q35" s="7">
        <f t="shared" si="17"/>
        <v>0</v>
      </c>
      <c r="R35" s="7">
        <f t="shared" si="17"/>
        <v>0</v>
      </c>
      <c r="S35" s="7">
        <f t="shared" si="17"/>
        <v>0</v>
      </c>
      <c r="T35" s="7">
        <f t="shared" si="17"/>
        <v>4</v>
      </c>
      <c r="U35" s="7">
        <f t="shared" si="17"/>
        <v>0</v>
      </c>
      <c r="V35" s="7">
        <f t="shared" si="17"/>
        <v>0</v>
      </c>
      <c r="W35" s="7">
        <f t="shared" si="17"/>
        <v>0</v>
      </c>
      <c r="X35" s="7">
        <f t="shared" si="17"/>
        <v>0</v>
      </c>
      <c r="Y35" s="7">
        <f t="shared" si="17"/>
        <v>2</v>
      </c>
      <c r="Z35" s="7">
        <f t="shared" si="17"/>
        <v>0</v>
      </c>
      <c r="AA35" s="7">
        <f t="shared" si="17"/>
        <v>4</v>
      </c>
      <c r="AB35" s="7">
        <f t="shared" si="17"/>
        <v>0</v>
      </c>
      <c r="AC35" s="7">
        <f t="shared" si="17"/>
        <v>0</v>
      </c>
      <c r="AD35" s="7">
        <f t="shared" si="17"/>
        <v>0</v>
      </c>
      <c r="AE35" s="7">
        <f t="shared" si="17"/>
        <v>0</v>
      </c>
      <c r="AF35" s="7">
        <f t="shared" si="17"/>
        <v>0</v>
      </c>
      <c r="AG35" s="7">
        <f t="shared" si="17"/>
        <v>0</v>
      </c>
      <c r="AH35" s="7">
        <f t="shared" si="17"/>
        <v>0</v>
      </c>
      <c r="AI35" s="7">
        <f t="shared" si="17"/>
        <v>0</v>
      </c>
      <c r="AJ35" s="7">
        <f t="shared" si="17"/>
        <v>0</v>
      </c>
      <c r="AK35" s="7">
        <f t="shared" si="17"/>
        <v>2</v>
      </c>
      <c r="AL35" s="7">
        <f aca="true" t="shared" si="18" ref="AL35:BQ35">IF(AL$8=1,IF(ISERROR(MATCH(AL$13,$F$28:$J$28,0)),0,MATCH(AL$13,$F$28:$J$28,0)),0)</f>
        <v>0</v>
      </c>
      <c r="AM35" s="7">
        <f t="shared" si="18"/>
        <v>0</v>
      </c>
      <c r="AN35" s="7">
        <f t="shared" si="18"/>
        <v>0</v>
      </c>
      <c r="AO35" s="7">
        <f t="shared" si="18"/>
        <v>0</v>
      </c>
      <c r="AP35" s="7">
        <f t="shared" si="18"/>
        <v>0</v>
      </c>
      <c r="AQ35" s="7">
        <f t="shared" si="18"/>
        <v>0</v>
      </c>
      <c r="AR35" s="7">
        <f t="shared" si="18"/>
        <v>0</v>
      </c>
      <c r="AS35" s="7">
        <f t="shared" si="18"/>
        <v>0</v>
      </c>
      <c r="AT35" s="7">
        <f t="shared" si="18"/>
        <v>0</v>
      </c>
      <c r="AU35" s="7">
        <f t="shared" si="18"/>
        <v>0</v>
      </c>
      <c r="AV35" s="7">
        <f t="shared" si="18"/>
        <v>0</v>
      </c>
      <c r="AW35" s="7">
        <f t="shared" si="18"/>
        <v>0</v>
      </c>
      <c r="AX35" s="7">
        <f t="shared" si="18"/>
        <v>0</v>
      </c>
      <c r="AY35" s="7">
        <f t="shared" si="18"/>
        <v>0</v>
      </c>
      <c r="AZ35" s="7">
        <f t="shared" si="18"/>
        <v>0</v>
      </c>
      <c r="BA35" s="7">
        <f t="shared" si="18"/>
        <v>0</v>
      </c>
      <c r="BB35" s="7">
        <f t="shared" si="18"/>
        <v>0</v>
      </c>
      <c r="BC35" s="7">
        <f t="shared" si="18"/>
        <v>0</v>
      </c>
      <c r="BD35" s="7">
        <f t="shared" si="18"/>
        <v>0</v>
      </c>
      <c r="BE35" s="7">
        <f t="shared" si="18"/>
        <v>0</v>
      </c>
      <c r="BF35" s="7">
        <f t="shared" si="18"/>
        <v>0</v>
      </c>
      <c r="BG35" s="7">
        <f t="shared" si="18"/>
        <v>0</v>
      </c>
      <c r="BH35" s="7">
        <f t="shared" si="18"/>
        <v>0</v>
      </c>
      <c r="BI35" s="7">
        <f t="shared" si="18"/>
        <v>0</v>
      </c>
      <c r="BJ35" s="7">
        <f t="shared" si="18"/>
        <v>0</v>
      </c>
      <c r="BK35" s="7">
        <f t="shared" si="18"/>
        <v>0</v>
      </c>
      <c r="BL35" s="7">
        <f t="shared" si="18"/>
        <v>0</v>
      </c>
      <c r="BM35" s="7">
        <f t="shared" si="18"/>
        <v>0</v>
      </c>
      <c r="BN35" s="7">
        <f t="shared" si="18"/>
        <v>0</v>
      </c>
      <c r="BO35" s="7">
        <f t="shared" si="18"/>
        <v>0</v>
      </c>
      <c r="BP35" s="7">
        <f t="shared" si="18"/>
        <v>0</v>
      </c>
      <c r="BQ35" s="7">
        <f t="shared" si="18"/>
        <v>0</v>
      </c>
      <c r="BR35" s="7">
        <f aca="true" t="shared" si="19" ref="BR35:CZ35">IF(BR$8=1,IF(ISERROR(MATCH(BR$13,$F$28:$J$28,0)),0,MATCH(BR$13,$F$28:$J$28,0)),0)</f>
        <v>0</v>
      </c>
      <c r="BS35" s="7">
        <f t="shared" si="19"/>
        <v>0</v>
      </c>
      <c r="BT35" s="7">
        <f t="shared" si="19"/>
        <v>0</v>
      </c>
      <c r="BU35" s="7">
        <f t="shared" si="19"/>
        <v>0</v>
      </c>
      <c r="BV35" s="7">
        <f t="shared" si="19"/>
        <v>0</v>
      </c>
      <c r="BW35" s="7">
        <f t="shared" si="19"/>
        <v>0</v>
      </c>
      <c r="BX35" s="7">
        <f t="shared" si="19"/>
        <v>0</v>
      </c>
      <c r="BY35" s="7">
        <f t="shared" si="19"/>
        <v>0</v>
      </c>
      <c r="BZ35" s="7">
        <f t="shared" si="19"/>
        <v>0</v>
      </c>
      <c r="CA35" s="7">
        <f t="shared" si="19"/>
        <v>0</v>
      </c>
      <c r="CB35" s="7">
        <f t="shared" si="19"/>
        <v>0</v>
      </c>
      <c r="CC35" s="7">
        <f t="shared" si="19"/>
        <v>0</v>
      </c>
      <c r="CD35" s="7">
        <f t="shared" si="19"/>
        <v>0</v>
      </c>
      <c r="CE35" s="7">
        <f t="shared" si="19"/>
        <v>0</v>
      </c>
      <c r="CF35" s="7">
        <f t="shared" si="19"/>
        <v>0</v>
      </c>
      <c r="CG35" s="7">
        <f t="shared" si="19"/>
        <v>0</v>
      </c>
      <c r="CH35" s="7">
        <f t="shared" si="19"/>
        <v>0</v>
      </c>
      <c r="CI35" s="7">
        <f t="shared" si="19"/>
        <v>0</v>
      </c>
      <c r="CJ35" s="7">
        <f t="shared" si="19"/>
        <v>0</v>
      </c>
      <c r="CK35" s="7">
        <f t="shared" si="19"/>
        <v>0</v>
      </c>
      <c r="CL35" s="7">
        <f t="shared" si="19"/>
        <v>0</v>
      </c>
      <c r="CM35" s="7">
        <f t="shared" si="19"/>
        <v>0</v>
      </c>
      <c r="CN35" s="7">
        <f t="shared" si="19"/>
        <v>0</v>
      </c>
      <c r="CO35" s="7">
        <f t="shared" si="19"/>
        <v>0</v>
      </c>
      <c r="CP35" s="7">
        <f t="shared" si="19"/>
        <v>0</v>
      </c>
      <c r="CQ35" s="7">
        <f t="shared" si="19"/>
        <v>0</v>
      </c>
      <c r="CR35" s="7">
        <f t="shared" si="19"/>
        <v>0</v>
      </c>
      <c r="CS35" s="7">
        <f t="shared" si="19"/>
        <v>0</v>
      </c>
      <c r="CT35" s="7">
        <f t="shared" si="19"/>
        <v>0</v>
      </c>
      <c r="CU35" s="7">
        <f t="shared" si="19"/>
        <v>0</v>
      </c>
      <c r="CV35" s="7">
        <f t="shared" si="19"/>
        <v>0</v>
      </c>
      <c r="CW35" s="7">
        <f t="shared" si="19"/>
        <v>0</v>
      </c>
      <c r="CX35" s="7">
        <f t="shared" si="19"/>
        <v>0</v>
      </c>
      <c r="CY35" s="7">
        <f t="shared" si="19"/>
        <v>0</v>
      </c>
      <c r="CZ35" s="7">
        <f t="shared" si="19"/>
        <v>0</v>
      </c>
      <c r="DA35" s="8"/>
    </row>
    <row r="36" spans="1:105" s="1" customFormat="1" ht="12.75" hidden="1">
      <c r="A36" s="5"/>
      <c r="B36" s="6" t="s">
        <v>38</v>
      </c>
      <c r="C36" s="6"/>
      <c r="D36" s="6"/>
      <c r="E36" s="6"/>
      <c r="F36" s="7">
        <f aca="true" t="shared" si="20" ref="F36:AK36">IF(F$8=1,IF(ISERROR(MATCH(F$13,$F$29:$J$29,0)),0,MATCH(F$13,$F$29:$J$29,0)),0)</f>
        <v>0</v>
      </c>
      <c r="G36" s="7">
        <f t="shared" si="20"/>
        <v>1</v>
      </c>
      <c r="H36" s="7">
        <f t="shared" si="20"/>
        <v>1</v>
      </c>
      <c r="I36" s="7">
        <f t="shared" si="20"/>
        <v>0</v>
      </c>
      <c r="J36" s="7">
        <f t="shared" si="20"/>
        <v>0</v>
      </c>
      <c r="K36" s="7">
        <f t="shared" si="20"/>
        <v>1</v>
      </c>
      <c r="L36" s="7">
        <f t="shared" si="20"/>
        <v>0</v>
      </c>
      <c r="M36" s="7">
        <f t="shared" si="20"/>
        <v>0</v>
      </c>
      <c r="N36" s="7">
        <f t="shared" si="20"/>
        <v>0</v>
      </c>
      <c r="O36" s="7">
        <f t="shared" si="20"/>
        <v>0</v>
      </c>
      <c r="P36" s="7">
        <f t="shared" si="20"/>
        <v>0</v>
      </c>
      <c r="Q36" s="7">
        <f t="shared" si="20"/>
        <v>0</v>
      </c>
      <c r="R36" s="7">
        <f t="shared" si="20"/>
        <v>0</v>
      </c>
      <c r="S36" s="7">
        <f t="shared" si="20"/>
        <v>1</v>
      </c>
      <c r="T36" s="7">
        <f t="shared" si="20"/>
        <v>0</v>
      </c>
      <c r="U36" s="7">
        <f t="shared" si="20"/>
        <v>2</v>
      </c>
      <c r="V36" s="7">
        <f t="shared" si="20"/>
        <v>0</v>
      </c>
      <c r="W36" s="7">
        <f t="shared" si="20"/>
        <v>0</v>
      </c>
      <c r="X36" s="7">
        <f t="shared" si="20"/>
        <v>0</v>
      </c>
      <c r="Y36" s="7">
        <f t="shared" si="20"/>
        <v>0</v>
      </c>
      <c r="Z36" s="7">
        <f t="shared" si="20"/>
        <v>3</v>
      </c>
      <c r="AA36" s="7">
        <f t="shared" si="20"/>
        <v>0</v>
      </c>
      <c r="AB36" s="7">
        <f t="shared" si="20"/>
        <v>0</v>
      </c>
      <c r="AC36" s="7">
        <f t="shared" si="20"/>
        <v>4</v>
      </c>
      <c r="AD36" s="7">
        <f t="shared" si="20"/>
        <v>0</v>
      </c>
      <c r="AE36" s="7">
        <f t="shared" si="20"/>
        <v>1</v>
      </c>
      <c r="AF36" s="7">
        <f t="shared" si="20"/>
        <v>0</v>
      </c>
      <c r="AG36" s="7">
        <f t="shared" si="20"/>
        <v>0</v>
      </c>
      <c r="AH36" s="7">
        <f t="shared" si="20"/>
        <v>0</v>
      </c>
      <c r="AI36" s="7">
        <f t="shared" si="20"/>
        <v>0</v>
      </c>
      <c r="AJ36" s="7">
        <f t="shared" si="20"/>
        <v>0</v>
      </c>
      <c r="AK36" s="7">
        <f t="shared" si="20"/>
        <v>0</v>
      </c>
      <c r="AL36" s="7">
        <f aca="true" t="shared" si="21" ref="AL36:BQ36">IF(AL$8=1,IF(ISERROR(MATCH(AL$13,$F$29:$J$29,0)),0,MATCH(AL$13,$F$29:$J$29,0)),0)</f>
        <v>0</v>
      </c>
      <c r="AM36" s="7">
        <f t="shared" si="21"/>
        <v>0</v>
      </c>
      <c r="AN36" s="7">
        <f t="shared" si="21"/>
        <v>0</v>
      </c>
      <c r="AO36" s="7">
        <f t="shared" si="21"/>
        <v>0</v>
      </c>
      <c r="AP36" s="7">
        <f t="shared" si="21"/>
        <v>0</v>
      </c>
      <c r="AQ36" s="7">
        <f t="shared" si="21"/>
        <v>0</v>
      </c>
      <c r="AR36" s="7">
        <f t="shared" si="21"/>
        <v>0</v>
      </c>
      <c r="AS36" s="7">
        <f t="shared" si="21"/>
        <v>0</v>
      </c>
      <c r="AT36" s="7">
        <f t="shared" si="21"/>
        <v>0</v>
      </c>
      <c r="AU36" s="7">
        <f t="shared" si="21"/>
        <v>0</v>
      </c>
      <c r="AV36" s="7">
        <f t="shared" si="21"/>
        <v>0</v>
      </c>
      <c r="AW36" s="7">
        <f t="shared" si="21"/>
        <v>0</v>
      </c>
      <c r="AX36" s="7">
        <f t="shared" si="21"/>
        <v>0</v>
      </c>
      <c r="AY36" s="7">
        <f t="shared" si="21"/>
        <v>0</v>
      </c>
      <c r="AZ36" s="7">
        <f t="shared" si="21"/>
        <v>0</v>
      </c>
      <c r="BA36" s="7">
        <f t="shared" si="21"/>
        <v>0</v>
      </c>
      <c r="BB36" s="7">
        <f t="shared" si="21"/>
        <v>0</v>
      </c>
      <c r="BC36" s="7">
        <f t="shared" si="21"/>
        <v>0</v>
      </c>
      <c r="BD36" s="7">
        <f t="shared" si="21"/>
        <v>0</v>
      </c>
      <c r="BE36" s="7">
        <f t="shared" si="21"/>
        <v>0</v>
      </c>
      <c r="BF36" s="7">
        <f t="shared" si="21"/>
        <v>0</v>
      </c>
      <c r="BG36" s="7">
        <f t="shared" si="21"/>
        <v>0</v>
      </c>
      <c r="BH36" s="7">
        <f t="shared" si="21"/>
        <v>0</v>
      </c>
      <c r="BI36" s="7">
        <f t="shared" si="21"/>
        <v>0</v>
      </c>
      <c r="BJ36" s="7">
        <f t="shared" si="21"/>
        <v>0</v>
      </c>
      <c r="BK36" s="7">
        <f t="shared" si="21"/>
        <v>0</v>
      </c>
      <c r="BL36" s="7">
        <f t="shared" si="21"/>
        <v>0</v>
      </c>
      <c r="BM36" s="7">
        <f t="shared" si="21"/>
        <v>0</v>
      </c>
      <c r="BN36" s="7">
        <f t="shared" si="21"/>
        <v>0</v>
      </c>
      <c r="BO36" s="7">
        <f t="shared" si="21"/>
        <v>0</v>
      </c>
      <c r="BP36" s="7">
        <f t="shared" si="21"/>
        <v>0</v>
      </c>
      <c r="BQ36" s="7">
        <f t="shared" si="21"/>
        <v>0</v>
      </c>
      <c r="BR36" s="7">
        <f aca="true" t="shared" si="22" ref="BR36:CZ36">IF(BR$8=1,IF(ISERROR(MATCH(BR$13,$F$29:$J$29,0)),0,MATCH(BR$13,$F$29:$J$29,0)),0)</f>
        <v>0</v>
      </c>
      <c r="BS36" s="7">
        <f t="shared" si="22"/>
        <v>0</v>
      </c>
      <c r="BT36" s="7">
        <f t="shared" si="22"/>
        <v>0</v>
      </c>
      <c r="BU36" s="7">
        <f t="shared" si="22"/>
        <v>0</v>
      </c>
      <c r="BV36" s="7">
        <f t="shared" si="22"/>
        <v>0</v>
      </c>
      <c r="BW36" s="7">
        <f t="shared" si="22"/>
        <v>0</v>
      </c>
      <c r="BX36" s="7">
        <f t="shared" si="22"/>
        <v>0</v>
      </c>
      <c r="BY36" s="7">
        <f t="shared" si="22"/>
        <v>0</v>
      </c>
      <c r="BZ36" s="7">
        <f t="shared" si="22"/>
        <v>0</v>
      </c>
      <c r="CA36" s="7">
        <f t="shared" si="22"/>
        <v>0</v>
      </c>
      <c r="CB36" s="7">
        <f t="shared" si="22"/>
        <v>0</v>
      </c>
      <c r="CC36" s="7">
        <f t="shared" si="22"/>
        <v>0</v>
      </c>
      <c r="CD36" s="7">
        <f t="shared" si="22"/>
        <v>0</v>
      </c>
      <c r="CE36" s="7">
        <f t="shared" si="22"/>
        <v>0</v>
      </c>
      <c r="CF36" s="7">
        <f t="shared" si="22"/>
        <v>0</v>
      </c>
      <c r="CG36" s="7">
        <f t="shared" si="22"/>
        <v>0</v>
      </c>
      <c r="CH36" s="7">
        <f t="shared" si="22"/>
        <v>0</v>
      </c>
      <c r="CI36" s="7">
        <f t="shared" si="22"/>
        <v>0</v>
      </c>
      <c r="CJ36" s="7">
        <f t="shared" si="22"/>
        <v>0</v>
      </c>
      <c r="CK36" s="7">
        <f t="shared" si="22"/>
        <v>0</v>
      </c>
      <c r="CL36" s="7">
        <f t="shared" si="22"/>
        <v>0</v>
      </c>
      <c r="CM36" s="7">
        <f t="shared" si="22"/>
        <v>0</v>
      </c>
      <c r="CN36" s="7">
        <f t="shared" si="22"/>
        <v>0</v>
      </c>
      <c r="CO36" s="7">
        <f t="shared" si="22"/>
        <v>0</v>
      </c>
      <c r="CP36" s="7">
        <f t="shared" si="22"/>
        <v>0</v>
      </c>
      <c r="CQ36" s="7">
        <f t="shared" si="22"/>
        <v>0</v>
      </c>
      <c r="CR36" s="7">
        <f t="shared" si="22"/>
        <v>0</v>
      </c>
      <c r="CS36" s="7">
        <f t="shared" si="22"/>
        <v>0</v>
      </c>
      <c r="CT36" s="7">
        <f t="shared" si="22"/>
        <v>0</v>
      </c>
      <c r="CU36" s="7">
        <f t="shared" si="22"/>
        <v>0</v>
      </c>
      <c r="CV36" s="7">
        <f t="shared" si="22"/>
        <v>0</v>
      </c>
      <c r="CW36" s="7">
        <f t="shared" si="22"/>
        <v>0</v>
      </c>
      <c r="CX36" s="7">
        <f t="shared" si="22"/>
        <v>0</v>
      </c>
      <c r="CY36" s="7">
        <f t="shared" si="22"/>
        <v>0</v>
      </c>
      <c r="CZ36" s="7">
        <f t="shared" si="22"/>
        <v>0</v>
      </c>
      <c r="DA36" s="8"/>
    </row>
    <row r="37" spans="1:105" s="1" customFormat="1" ht="12.75" hidden="1">
      <c r="A37" s="5"/>
      <c r="B37" s="6" t="s">
        <v>39</v>
      </c>
      <c r="C37" s="6"/>
      <c r="D37" s="6"/>
      <c r="E37" s="6"/>
      <c r="F37" s="7">
        <f aca="true" t="shared" si="23" ref="F37:AK37">IF(F$8=1,IF(ISERROR(MATCH(F$13,$F$30:$J$30,0)),0,MATCH(F$13,$F$30:$J$30,0)),0)</f>
        <v>4</v>
      </c>
      <c r="G37" s="7">
        <f t="shared" si="23"/>
        <v>0</v>
      </c>
      <c r="H37" s="7">
        <f t="shared" si="23"/>
        <v>0</v>
      </c>
      <c r="I37" s="7">
        <f t="shared" si="23"/>
        <v>0</v>
      </c>
      <c r="J37" s="7">
        <f t="shared" si="23"/>
        <v>4</v>
      </c>
      <c r="K37" s="7">
        <f t="shared" si="23"/>
        <v>0</v>
      </c>
      <c r="L37" s="7">
        <f t="shared" si="23"/>
        <v>0</v>
      </c>
      <c r="M37" s="7">
        <f t="shared" si="23"/>
        <v>0</v>
      </c>
      <c r="N37" s="7">
        <f t="shared" si="23"/>
        <v>0</v>
      </c>
      <c r="O37" s="7">
        <f t="shared" si="23"/>
        <v>0</v>
      </c>
      <c r="P37" s="7">
        <f t="shared" si="23"/>
        <v>4</v>
      </c>
      <c r="Q37" s="7">
        <f t="shared" si="23"/>
        <v>0</v>
      </c>
      <c r="R37" s="7">
        <f t="shared" si="23"/>
        <v>4</v>
      </c>
      <c r="S37" s="7">
        <f t="shared" si="23"/>
        <v>0</v>
      </c>
      <c r="T37" s="7">
        <f t="shared" si="23"/>
        <v>0</v>
      </c>
      <c r="U37" s="7">
        <f t="shared" si="23"/>
        <v>0</v>
      </c>
      <c r="V37" s="7">
        <f t="shared" si="23"/>
        <v>4</v>
      </c>
      <c r="W37" s="7">
        <f t="shared" si="23"/>
        <v>2</v>
      </c>
      <c r="X37" s="7">
        <f t="shared" si="23"/>
        <v>0</v>
      </c>
      <c r="Y37" s="7">
        <f t="shared" si="23"/>
        <v>0</v>
      </c>
      <c r="Z37" s="7">
        <f t="shared" si="23"/>
        <v>0</v>
      </c>
      <c r="AA37" s="7">
        <f t="shared" si="23"/>
        <v>0</v>
      </c>
      <c r="AB37" s="7">
        <f t="shared" si="23"/>
        <v>2</v>
      </c>
      <c r="AC37" s="7">
        <f t="shared" si="23"/>
        <v>0</v>
      </c>
      <c r="AD37" s="7">
        <f t="shared" si="23"/>
        <v>1</v>
      </c>
      <c r="AE37" s="7">
        <f t="shared" si="23"/>
        <v>0</v>
      </c>
      <c r="AF37" s="7">
        <f t="shared" si="23"/>
        <v>0</v>
      </c>
      <c r="AG37" s="7">
        <f t="shared" si="23"/>
        <v>0</v>
      </c>
      <c r="AH37" s="7">
        <f t="shared" si="23"/>
        <v>5</v>
      </c>
      <c r="AI37" s="7">
        <f t="shared" si="23"/>
        <v>2</v>
      </c>
      <c r="AJ37" s="7">
        <f t="shared" si="23"/>
        <v>1</v>
      </c>
      <c r="AK37" s="7">
        <f t="shared" si="23"/>
        <v>0</v>
      </c>
      <c r="AL37" s="7">
        <f aca="true" t="shared" si="24" ref="AL37:BQ37">IF(AL$8=1,IF(ISERROR(MATCH(AL$13,$F$30:$J$30,0)),0,MATCH(AL$13,$F$30:$J$30,0)),0)</f>
        <v>0</v>
      </c>
      <c r="AM37" s="7">
        <f t="shared" si="24"/>
        <v>0</v>
      </c>
      <c r="AN37" s="7">
        <f t="shared" si="24"/>
        <v>0</v>
      </c>
      <c r="AO37" s="7">
        <f t="shared" si="24"/>
        <v>0</v>
      </c>
      <c r="AP37" s="7">
        <f t="shared" si="24"/>
        <v>0</v>
      </c>
      <c r="AQ37" s="7">
        <f t="shared" si="24"/>
        <v>0</v>
      </c>
      <c r="AR37" s="7">
        <f t="shared" si="24"/>
        <v>0</v>
      </c>
      <c r="AS37" s="7">
        <f t="shared" si="24"/>
        <v>0</v>
      </c>
      <c r="AT37" s="7">
        <f t="shared" si="24"/>
        <v>0</v>
      </c>
      <c r="AU37" s="7">
        <f t="shared" si="24"/>
        <v>0</v>
      </c>
      <c r="AV37" s="7">
        <f t="shared" si="24"/>
        <v>0</v>
      </c>
      <c r="AW37" s="7">
        <f t="shared" si="24"/>
        <v>0</v>
      </c>
      <c r="AX37" s="7">
        <f t="shared" si="24"/>
        <v>0</v>
      </c>
      <c r="AY37" s="7">
        <f t="shared" si="24"/>
        <v>0</v>
      </c>
      <c r="AZ37" s="7">
        <f t="shared" si="24"/>
        <v>0</v>
      </c>
      <c r="BA37" s="7">
        <f t="shared" si="24"/>
        <v>0</v>
      </c>
      <c r="BB37" s="7">
        <f t="shared" si="24"/>
        <v>0</v>
      </c>
      <c r="BC37" s="7">
        <f t="shared" si="24"/>
        <v>0</v>
      </c>
      <c r="BD37" s="7">
        <f t="shared" si="24"/>
        <v>0</v>
      </c>
      <c r="BE37" s="7">
        <f t="shared" si="24"/>
        <v>0</v>
      </c>
      <c r="BF37" s="7">
        <f t="shared" si="24"/>
        <v>0</v>
      </c>
      <c r="BG37" s="7">
        <f t="shared" si="24"/>
        <v>0</v>
      </c>
      <c r="BH37" s="7">
        <f t="shared" si="24"/>
        <v>0</v>
      </c>
      <c r="BI37" s="7">
        <f t="shared" si="24"/>
        <v>0</v>
      </c>
      <c r="BJ37" s="7">
        <f t="shared" si="24"/>
        <v>0</v>
      </c>
      <c r="BK37" s="7">
        <f t="shared" si="24"/>
        <v>0</v>
      </c>
      <c r="BL37" s="7">
        <f t="shared" si="24"/>
        <v>0</v>
      </c>
      <c r="BM37" s="7">
        <f t="shared" si="24"/>
        <v>0</v>
      </c>
      <c r="BN37" s="7">
        <f t="shared" si="24"/>
        <v>0</v>
      </c>
      <c r="BO37" s="7">
        <f t="shared" si="24"/>
        <v>0</v>
      </c>
      <c r="BP37" s="7">
        <f t="shared" si="24"/>
        <v>0</v>
      </c>
      <c r="BQ37" s="7">
        <f t="shared" si="24"/>
        <v>0</v>
      </c>
      <c r="BR37" s="7">
        <f aca="true" t="shared" si="25" ref="BR37:CZ37">IF(BR$8=1,IF(ISERROR(MATCH(BR$13,$F$30:$J$30,0)),0,MATCH(BR$13,$F$30:$J$30,0)),0)</f>
        <v>0</v>
      </c>
      <c r="BS37" s="7">
        <f t="shared" si="25"/>
        <v>0</v>
      </c>
      <c r="BT37" s="7">
        <f t="shared" si="25"/>
        <v>0</v>
      </c>
      <c r="BU37" s="7">
        <f t="shared" si="25"/>
        <v>0</v>
      </c>
      <c r="BV37" s="7">
        <f t="shared" si="25"/>
        <v>0</v>
      </c>
      <c r="BW37" s="7">
        <f t="shared" si="25"/>
        <v>0</v>
      </c>
      <c r="BX37" s="7">
        <f t="shared" si="25"/>
        <v>0</v>
      </c>
      <c r="BY37" s="7">
        <f t="shared" si="25"/>
        <v>0</v>
      </c>
      <c r="BZ37" s="7">
        <f t="shared" si="25"/>
        <v>0</v>
      </c>
      <c r="CA37" s="7">
        <f t="shared" si="25"/>
        <v>0</v>
      </c>
      <c r="CB37" s="7">
        <f t="shared" si="25"/>
        <v>0</v>
      </c>
      <c r="CC37" s="7">
        <f t="shared" si="25"/>
        <v>0</v>
      </c>
      <c r="CD37" s="7">
        <f t="shared" si="25"/>
        <v>0</v>
      </c>
      <c r="CE37" s="7">
        <f t="shared" si="25"/>
        <v>0</v>
      </c>
      <c r="CF37" s="7">
        <f t="shared" si="25"/>
        <v>0</v>
      </c>
      <c r="CG37" s="7">
        <f t="shared" si="25"/>
        <v>0</v>
      </c>
      <c r="CH37" s="7">
        <f t="shared" si="25"/>
        <v>0</v>
      </c>
      <c r="CI37" s="7">
        <f t="shared" si="25"/>
        <v>0</v>
      </c>
      <c r="CJ37" s="7">
        <f t="shared" si="25"/>
        <v>0</v>
      </c>
      <c r="CK37" s="7">
        <f t="shared" si="25"/>
        <v>0</v>
      </c>
      <c r="CL37" s="7">
        <f t="shared" si="25"/>
        <v>0</v>
      </c>
      <c r="CM37" s="7">
        <f t="shared" si="25"/>
        <v>0</v>
      </c>
      <c r="CN37" s="7">
        <f t="shared" si="25"/>
        <v>0</v>
      </c>
      <c r="CO37" s="7">
        <f t="shared" si="25"/>
        <v>0</v>
      </c>
      <c r="CP37" s="7">
        <f t="shared" si="25"/>
        <v>0</v>
      </c>
      <c r="CQ37" s="7">
        <f t="shared" si="25"/>
        <v>0</v>
      </c>
      <c r="CR37" s="7">
        <f t="shared" si="25"/>
        <v>0</v>
      </c>
      <c r="CS37" s="7">
        <f t="shared" si="25"/>
        <v>0</v>
      </c>
      <c r="CT37" s="7">
        <f t="shared" si="25"/>
        <v>0</v>
      </c>
      <c r="CU37" s="7">
        <f t="shared" si="25"/>
        <v>0</v>
      </c>
      <c r="CV37" s="7">
        <f t="shared" si="25"/>
        <v>0</v>
      </c>
      <c r="CW37" s="7">
        <f t="shared" si="25"/>
        <v>0</v>
      </c>
      <c r="CX37" s="7">
        <f t="shared" si="25"/>
        <v>0</v>
      </c>
      <c r="CY37" s="7">
        <f t="shared" si="25"/>
        <v>0</v>
      </c>
      <c r="CZ37" s="7">
        <f t="shared" si="25"/>
        <v>0</v>
      </c>
      <c r="DA37" s="8"/>
    </row>
    <row r="38" spans="1:105" s="1" customFormat="1" ht="12.75" hidden="1">
      <c r="A38" s="5"/>
      <c r="B38" s="6" t="s">
        <v>40</v>
      </c>
      <c r="C38" s="6"/>
      <c r="D38" s="6"/>
      <c r="E38" s="6"/>
      <c r="F38" s="7">
        <f aca="true" t="shared" si="26" ref="F38:AK38">IF(F$8=1,IF(ISERROR(MATCH(F$13,$F$31:$J$31,0)),0,MATCH(F$13,$F$31:$J$31,0)),0)</f>
        <v>0</v>
      </c>
      <c r="G38" s="7">
        <f t="shared" si="26"/>
        <v>0</v>
      </c>
      <c r="H38" s="7">
        <f t="shared" si="26"/>
        <v>0</v>
      </c>
      <c r="I38" s="7">
        <f t="shared" si="26"/>
        <v>4</v>
      </c>
      <c r="J38" s="7">
        <f t="shared" si="26"/>
        <v>0</v>
      </c>
      <c r="K38" s="7">
        <f t="shared" si="26"/>
        <v>0</v>
      </c>
      <c r="L38" s="7">
        <f t="shared" si="26"/>
        <v>0</v>
      </c>
      <c r="M38" s="7">
        <f t="shared" si="26"/>
        <v>4</v>
      </c>
      <c r="N38" s="7">
        <f t="shared" si="26"/>
        <v>0</v>
      </c>
      <c r="O38" s="7">
        <f t="shared" si="26"/>
        <v>0</v>
      </c>
      <c r="P38" s="7">
        <f t="shared" si="26"/>
        <v>0</v>
      </c>
      <c r="Q38" s="7">
        <f t="shared" si="26"/>
        <v>0</v>
      </c>
      <c r="R38" s="7">
        <f t="shared" si="26"/>
        <v>0</v>
      </c>
      <c r="S38" s="7">
        <f t="shared" si="26"/>
        <v>0</v>
      </c>
      <c r="T38" s="7">
        <f t="shared" si="26"/>
        <v>0</v>
      </c>
      <c r="U38" s="7">
        <f t="shared" si="26"/>
        <v>0</v>
      </c>
      <c r="V38" s="7">
        <f t="shared" si="26"/>
        <v>0</v>
      </c>
      <c r="W38" s="7">
        <f t="shared" si="26"/>
        <v>0</v>
      </c>
      <c r="X38" s="7">
        <f t="shared" si="26"/>
        <v>4</v>
      </c>
      <c r="Y38" s="7">
        <f t="shared" si="26"/>
        <v>0</v>
      </c>
      <c r="Z38" s="7">
        <f t="shared" si="26"/>
        <v>0</v>
      </c>
      <c r="AA38" s="7">
        <f t="shared" si="26"/>
        <v>0</v>
      </c>
      <c r="AB38" s="7">
        <f t="shared" si="26"/>
        <v>0</v>
      </c>
      <c r="AC38" s="7">
        <f t="shared" si="26"/>
        <v>0</v>
      </c>
      <c r="AD38" s="7">
        <f t="shared" si="26"/>
        <v>0</v>
      </c>
      <c r="AE38" s="7">
        <f t="shared" si="26"/>
        <v>0</v>
      </c>
      <c r="AF38" s="7">
        <f t="shared" si="26"/>
        <v>4</v>
      </c>
      <c r="AG38" s="7">
        <f t="shared" si="26"/>
        <v>1</v>
      </c>
      <c r="AH38" s="7">
        <f t="shared" si="26"/>
        <v>0</v>
      </c>
      <c r="AI38" s="7">
        <f t="shared" si="26"/>
        <v>0</v>
      </c>
      <c r="AJ38" s="7">
        <f t="shared" si="26"/>
        <v>0</v>
      </c>
      <c r="AK38" s="7">
        <f t="shared" si="26"/>
        <v>0</v>
      </c>
      <c r="AL38" s="7">
        <f aca="true" t="shared" si="27" ref="AL38:BQ38">IF(AL$8=1,IF(ISERROR(MATCH(AL$13,$F$31:$J$31,0)),0,MATCH(AL$13,$F$31:$J$31,0)),0)</f>
        <v>4</v>
      </c>
      <c r="AM38" s="7">
        <f t="shared" si="27"/>
        <v>0</v>
      </c>
      <c r="AN38" s="7">
        <f t="shared" si="27"/>
        <v>0</v>
      </c>
      <c r="AO38" s="7">
        <f t="shared" si="27"/>
        <v>0</v>
      </c>
      <c r="AP38" s="7">
        <f t="shared" si="27"/>
        <v>0</v>
      </c>
      <c r="AQ38" s="7">
        <f t="shared" si="27"/>
        <v>0</v>
      </c>
      <c r="AR38" s="7">
        <f t="shared" si="27"/>
        <v>0</v>
      </c>
      <c r="AS38" s="7">
        <f t="shared" si="27"/>
        <v>0</v>
      </c>
      <c r="AT38" s="7">
        <f t="shared" si="27"/>
        <v>0</v>
      </c>
      <c r="AU38" s="7">
        <f t="shared" si="27"/>
        <v>0</v>
      </c>
      <c r="AV38" s="7">
        <f t="shared" si="27"/>
        <v>0</v>
      </c>
      <c r="AW38" s="7">
        <f t="shared" si="27"/>
        <v>0</v>
      </c>
      <c r="AX38" s="7">
        <f t="shared" si="27"/>
        <v>0</v>
      </c>
      <c r="AY38" s="7">
        <f t="shared" si="27"/>
        <v>0</v>
      </c>
      <c r="AZ38" s="7">
        <f t="shared" si="27"/>
        <v>0</v>
      </c>
      <c r="BA38" s="7">
        <f t="shared" si="27"/>
        <v>0</v>
      </c>
      <c r="BB38" s="7">
        <f t="shared" si="27"/>
        <v>0</v>
      </c>
      <c r="BC38" s="7">
        <f t="shared" si="27"/>
        <v>0</v>
      </c>
      <c r="BD38" s="7">
        <f t="shared" si="27"/>
        <v>0</v>
      </c>
      <c r="BE38" s="7">
        <f t="shared" si="27"/>
        <v>0</v>
      </c>
      <c r="BF38" s="7">
        <f t="shared" si="27"/>
        <v>0</v>
      </c>
      <c r="BG38" s="7">
        <f t="shared" si="27"/>
        <v>0</v>
      </c>
      <c r="BH38" s="7">
        <f t="shared" si="27"/>
        <v>0</v>
      </c>
      <c r="BI38" s="7">
        <f t="shared" si="27"/>
        <v>0</v>
      </c>
      <c r="BJ38" s="7">
        <f t="shared" si="27"/>
        <v>0</v>
      </c>
      <c r="BK38" s="7">
        <f t="shared" si="27"/>
        <v>0</v>
      </c>
      <c r="BL38" s="7">
        <f t="shared" si="27"/>
        <v>0</v>
      </c>
      <c r="BM38" s="7">
        <f t="shared" si="27"/>
        <v>0</v>
      </c>
      <c r="BN38" s="7">
        <f t="shared" si="27"/>
        <v>0</v>
      </c>
      <c r="BO38" s="7">
        <f t="shared" si="27"/>
        <v>0</v>
      </c>
      <c r="BP38" s="7">
        <f t="shared" si="27"/>
        <v>0</v>
      </c>
      <c r="BQ38" s="7">
        <f t="shared" si="27"/>
        <v>0</v>
      </c>
      <c r="BR38" s="7">
        <f aca="true" t="shared" si="28" ref="BR38:CZ38">IF(BR$8=1,IF(ISERROR(MATCH(BR$13,$F$31:$J$31,0)),0,MATCH(BR$13,$F$31:$J$31,0)),0)</f>
        <v>0</v>
      </c>
      <c r="BS38" s="7">
        <f t="shared" si="28"/>
        <v>0</v>
      </c>
      <c r="BT38" s="7">
        <f t="shared" si="28"/>
        <v>0</v>
      </c>
      <c r="BU38" s="7">
        <f t="shared" si="28"/>
        <v>0</v>
      </c>
      <c r="BV38" s="7">
        <f t="shared" si="28"/>
        <v>0</v>
      </c>
      <c r="BW38" s="7">
        <f t="shared" si="28"/>
        <v>0</v>
      </c>
      <c r="BX38" s="7">
        <f t="shared" si="28"/>
        <v>0</v>
      </c>
      <c r="BY38" s="7">
        <f t="shared" si="28"/>
        <v>0</v>
      </c>
      <c r="BZ38" s="7">
        <f t="shared" si="28"/>
        <v>0</v>
      </c>
      <c r="CA38" s="7">
        <f t="shared" si="28"/>
        <v>0</v>
      </c>
      <c r="CB38" s="7">
        <f t="shared" si="28"/>
        <v>0</v>
      </c>
      <c r="CC38" s="7">
        <f t="shared" si="28"/>
        <v>0</v>
      </c>
      <c r="CD38" s="7">
        <f t="shared" si="28"/>
        <v>0</v>
      </c>
      <c r="CE38" s="7">
        <f t="shared" si="28"/>
        <v>0</v>
      </c>
      <c r="CF38" s="7">
        <f t="shared" si="28"/>
        <v>0</v>
      </c>
      <c r="CG38" s="7">
        <f t="shared" si="28"/>
        <v>0</v>
      </c>
      <c r="CH38" s="7">
        <f t="shared" si="28"/>
        <v>0</v>
      </c>
      <c r="CI38" s="7">
        <f t="shared" si="28"/>
        <v>0</v>
      </c>
      <c r="CJ38" s="7">
        <f t="shared" si="28"/>
        <v>0</v>
      </c>
      <c r="CK38" s="7">
        <f t="shared" si="28"/>
        <v>0</v>
      </c>
      <c r="CL38" s="7">
        <f t="shared" si="28"/>
        <v>0</v>
      </c>
      <c r="CM38" s="7">
        <f t="shared" si="28"/>
        <v>0</v>
      </c>
      <c r="CN38" s="7">
        <f t="shared" si="28"/>
        <v>0</v>
      </c>
      <c r="CO38" s="7">
        <f t="shared" si="28"/>
        <v>0</v>
      </c>
      <c r="CP38" s="7">
        <f t="shared" si="28"/>
        <v>0</v>
      </c>
      <c r="CQ38" s="7">
        <f t="shared" si="28"/>
        <v>0</v>
      </c>
      <c r="CR38" s="7">
        <f t="shared" si="28"/>
        <v>0</v>
      </c>
      <c r="CS38" s="7">
        <f t="shared" si="28"/>
        <v>0</v>
      </c>
      <c r="CT38" s="7">
        <f t="shared" si="28"/>
        <v>0</v>
      </c>
      <c r="CU38" s="7">
        <f t="shared" si="28"/>
        <v>0</v>
      </c>
      <c r="CV38" s="7">
        <f t="shared" si="28"/>
        <v>0</v>
      </c>
      <c r="CW38" s="7">
        <f t="shared" si="28"/>
        <v>0</v>
      </c>
      <c r="CX38" s="7">
        <f t="shared" si="28"/>
        <v>0</v>
      </c>
      <c r="CY38" s="7">
        <f t="shared" si="28"/>
        <v>0</v>
      </c>
      <c r="CZ38" s="7">
        <f t="shared" si="28"/>
        <v>0</v>
      </c>
      <c r="DA38" s="8"/>
    </row>
    <row r="39" spans="1:105" s="1" customFormat="1" ht="12.75" hidden="1">
      <c r="A39" s="5"/>
      <c r="B39" s="6" t="s">
        <v>41</v>
      </c>
      <c r="C39" s="6"/>
      <c r="D39" s="6"/>
      <c r="E39" s="6"/>
      <c r="F39" s="7">
        <f aca="true" t="shared" si="29" ref="F39:AK39">IF(F$8=1,IF(ISERROR(MATCH(F$13,$F$32:$J$32,0)),0,MATCH(F$13,$F$32:$J$32,0)),0)</f>
        <v>0</v>
      </c>
      <c r="G39" s="7">
        <f t="shared" si="29"/>
        <v>0</v>
      </c>
      <c r="H39" s="7">
        <f t="shared" si="29"/>
        <v>0</v>
      </c>
      <c r="I39" s="7">
        <f t="shared" si="29"/>
        <v>0</v>
      </c>
      <c r="J39" s="7">
        <f t="shared" si="29"/>
        <v>0</v>
      </c>
      <c r="K39" s="7">
        <f t="shared" si="29"/>
        <v>0</v>
      </c>
      <c r="L39" s="7">
        <f t="shared" si="29"/>
        <v>0</v>
      </c>
      <c r="M39" s="7">
        <f t="shared" si="29"/>
        <v>0</v>
      </c>
      <c r="N39" s="7">
        <f t="shared" si="29"/>
        <v>0</v>
      </c>
      <c r="O39" s="7">
        <f t="shared" si="29"/>
        <v>0</v>
      </c>
      <c r="P39" s="7">
        <f t="shared" si="29"/>
        <v>0</v>
      </c>
      <c r="Q39" s="7">
        <f t="shared" si="29"/>
        <v>3</v>
      </c>
      <c r="R39" s="7">
        <f t="shared" si="29"/>
        <v>0</v>
      </c>
      <c r="S39" s="7">
        <f t="shared" si="29"/>
        <v>0</v>
      </c>
      <c r="T39" s="7">
        <f t="shared" si="29"/>
        <v>0</v>
      </c>
      <c r="U39" s="7">
        <f t="shared" si="29"/>
        <v>0</v>
      </c>
      <c r="V39" s="7">
        <f t="shared" si="29"/>
        <v>0</v>
      </c>
      <c r="W39" s="7">
        <f t="shared" si="29"/>
        <v>0</v>
      </c>
      <c r="X39" s="7">
        <f t="shared" si="29"/>
        <v>0</v>
      </c>
      <c r="Y39" s="7">
        <f t="shared" si="29"/>
        <v>0</v>
      </c>
      <c r="Z39" s="7">
        <f t="shared" si="29"/>
        <v>0</v>
      </c>
      <c r="AA39" s="7">
        <f t="shared" si="29"/>
        <v>0</v>
      </c>
      <c r="AB39" s="7">
        <f t="shared" si="29"/>
        <v>0</v>
      </c>
      <c r="AC39" s="7">
        <f t="shared" si="29"/>
        <v>0</v>
      </c>
      <c r="AD39" s="7">
        <f t="shared" si="29"/>
        <v>0</v>
      </c>
      <c r="AE39" s="7">
        <f t="shared" si="29"/>
        <v>0</v>
      </c>
      <c r="AF39" s="7">
        <f t="shared" si="29"/>
        <v>0</v>
      </c>
      <c r="AG39" s="7">
        <f t="shared" si="29"/>
        <v>0</v>
      </c>
      <c r="AH39" s="7">
        <f t="shared" si="29"/>
        <v>0</v>
      </c>
      <c r="AI39" s="7">
        <f t="shared" si="29"/>
        <v>0</v>
      </c>
      <c r="AJ39" s="7">
        <f t="shared" si="29"/>
        <v>0</v>
      </c>
      <c r="AK39" s="7">
        <f t="shared" si="29"/>
        <v>0</v>
      </c>
      <c r="AL39" s="7">
        <f aca="true" t="shared" si="30" ref="AL39:BQ39">IF(AL$8=1,IF(ISERROR(MATCH(AL$13,$F$32:$J$32,0)),0,MATCH(AL$13,$F$32:$J$32,0)),0)</f>
        <v>0</v>
      </c>
      <c r="AM39" s="7">
        <f t="shared" si="30"/>
        <v>3</v>
      </c>
      <c r="AN39" s="7">
        <f t="shared" si="30"/>
        <v>0</v>
      </c>
      <c r="AO39" s="7">
        <f t="shared" si="30"/>
        <v>0</v>
      </c>
      <c r="AP39" s="7">
        <f t="shared" si="30"/>
        <v>0</v>
      </c>
      <c r="AQ39" s="7">
        <f t="shared" si="30"/>
        <v>0</v>
      </c>
      <c r="AR39" s="7">
        <f t="shared" si="30"/>
        <v>0</v>
      </c>
      <c r="AS39" s="7">
        <f t="shared" si="30"/>
        <v>0</v>
      </c>
      <c r="AT39" s="7">
        <f t="shared" si="30"/>
        <v>0</v>
      </c>
      <c r="AU39" s="7">
        <f t="shared" si="30"/>
        <v>0</v>
      </c>
      <c r="AV39" s="7">
        <f t="shared" si="30"/>
        <v>0</v>
      </c>
      <c r="AW39" s="7">
        <f t="shared" si="30"/>
        <v>0</v>
      </c>
      <c r="AX39" s="7">
        <f t="shared" si="30"/>
        <v>0</v>
      </c>
      <c r="AY39" s="7">
        <f t="shared" si="30"/>
        <v>0</v>
      </c>
      <c r="AZ39" s="7">
        <f t="shared" si="30"/>
        <v>0</v>
      </c>
      <c r="BA39" s="7">
        <f t="shared" si="30"/>
        <v>0</v>
      </c>
      <c r="BB39" s="7">
        <f t="shared" si="30"/>
        <v>0</v>
      </c>
      <c r="BC39" s="7">
        <f t="shared" si="30"/>
        <v>0</v>
      </c>
      <c r="BD39" s="7">
        <f t="shared" si="30"/>
        <v>0</v>
      </c>
      <c r="BE39" s="7">
        <f t="shared" si="30"/>
        <v>0</v>
      </c>
      <c r="BF39" s="7">
        <f t="shared" si="30"/>
        <v>0</v>
      </c>
      <c r="BG39" s="7">
        <f t="shared" si="30"/>
        <v>0</v>
      </c>
      <c r="BH39" s="7">
        <f t="shared" si="30"/>
        <v>0</v>
      </c>
      <c r="BI39" s="7">
        <f t="shared" si="30"/>
        <v>0</v>
      </c>
      <c r="BJ39" s="7">
        <f t="shared" si="30"/>
        <v>0</v>
      </c>
      <c r="BK39" s="7">
        <f t="shared" si="30"/>
        <v>0</v>
      </c>
      <c r="BL39" s="7">
        <f t="shared" si="30"/>
        <v>0</v>
      </c>
      <c r="BM39" s="7">
        <f t="shared" si="30"/>
        <v>0</v>
      </c>
      <c r="BN39" s="7">
        <f t="shared" si="30"/>
        <v>0</v>
      </c>
      <c r="BO39" s="7">
        <f t="shared" si="30"/>
        <v>0</v>
      </c>
      <c r="BP39" s="7">
        <f t="shared" si="30"/>
        <v>0</v>
      </c>
      <c r="BQ39" s="7">
        <f t="shared" si="30"/>
        <v>0</v>
      </c>
      <c r="BR39" s="7">
        <f aca="true" t="shared" si="31" ref="BR39:CZ39">IF(BR$8=1,IF(ISERROR(MATCH(BR$13,$F$32:$J$32,0)),0,MATCH(BR$13,$F$32:$J$32,0)),0)</f>
        <v>0</v>
      </c>
      <c r="BS39" s="7">
        <f t="shared" si="31"/>
        <v>0</v>
      </c>
      <c r="BT39" s="7">
        <f t="shared" si="31"/>
        <v>0</v>
      </c>
      <c r="BU39" s="7">
        <f t="shared" si="31"/>
        <v>0</v>
      </c>
      <c r="BV39" s="7">
        <f t="shared" si="31"/>
        <v>0</v>
      </c>
      <c r="BW39" s="7">
        <f t="shared" si="31"/>
        <v>0</v>
      </c>
      <c r="BX39" s="7">
        <f t="shared" si="31"/>
        <v>0</v>
      </c>
      <c r="BY39" s="7">
        <f t="shared" si="31"/>
        <v>0</v>
      </c>
      <c r="BZ39" s="7">
        <f t="shared" si="31"/>
        <v>0</v>
      </c>
      <c r="CA39" s="7">
        <f t="shared" si="31"/>
        <v>0</v>
      </c>
      <c r="CB39" s="7">
        <f t="shared" si="31"/>
        <v>0</v>
      </c>
      <c r="CC39" s="7">
        <f t="shared" si="31"/>
        <v>0</v>
      </c>
      <c r="CD39" s="7">
        <f t="shared" si="31"/>
        <v>0</v>
      </c>
      <c r="CE39" s="7">
        <f t="shared" si="31"/>
        <v>0</v>
      </c>
      <c r="CF39" s="7">
        <f t="shared" si="31"/>
        <v>0</v>
      </c>
      <c r="CG39" s="7">
        <f t="shared" si="31"/>
        <v>0</v>
      </c>
      <c r="CH39" s="7">
        <f t="shared" si="31"/>
        <v>0</v>
      </c>
      <c r="CI39" s="7">
        <f t="shared" si="31"/>
        <v>0</v>
      </c>
      <c r="CJ39" s="7">
        <f t="shared" si="31"/>
        <v>0</v>
      </c>
      <c r="CK39" s="7">
        <f t="shared" si="31"/>
        <v>0</v>
      </c>
      <c r="CL39" s="7">
        <f t="shared" si="31"/>
        <v>0</v>
      </c>
      <c r="CM39" s="7">
        <f t="shared" si="31"/>
        <v>0</v>
      </c>
      <c r="CN39" s="7">
        <f t="shared" si="31"/>
        <v>0</v>
      </c>
      <c r="CO39" s="7">
        <f t="shared" si="31"/>
        <v>0</v>
      </c>
      <c r="CP39" s="7">
        <f t="shared" si="31"/>
        <v>0</v>
      </c>
      <c r="CQ39" s="7">
        <f t="shared" si="31"/>
        <v>0</v>
      </c>
      <c r="CR39" s="7">
        <f t="shared" si="31"/>
        <v>0</v>
      </c>
      <c r="CS39" s="7">
        <f t="shared" si="31"/>
        <v>0</v>
      </c>
      <c r="CT39" s="7">
        <f t="shared" si="31"/>
        <v>0</v>
      </c>
      <c r="CU39" s="7">
        <f t="shared" si="31"/>
        <v>0</v>
      </c>
      <c r="CV39" s="7">
        <f t="shared" si="31"/>
        <v>0</v>
      </c>
      <c r="CW39" s="7">
        <f t="shared" si="31"/>
        <v>0</v>
      </c>
      <c r="CX39" s="7">
        <f t="shared" si="31"/>
        <v>0</v>
      </c>
      <c r="CY39" s="7">
        <f t="shared" si="31"/>
        <v>0</v>
      </c>
      <c r="CZ39" s="7">
        <f t="shared" si="31"/>
        <v>0</v>
      </c>
      <c r="DA39" s="8"/>
    </row>
    <row r="40" spans="1:105" s="1" customFormat="1" ht="12.75" hidden="1">
      <c r="A40" s="5"/>
      <c r="B40" s="6" t="s">
        <v>42</v>
      </c>
      <c r="C40" s="6"/>
      <c r="D40" s="6"/>
      <c r="E40" s="6"/>
      <c r="F40" s="7">
        <f aca="true" t="shared" si="32" ref="F40:AK40">IF(F$8=1,IF(ISERROR(MATCH(F$13,$F$28:$F$32,0)),0,MATCH(F$13,$F$28:$F$32,0)),0)</f>
        <v>0</v>
      </c>
      <c r="G40" s="7">
        <f t="shared" si="32"/>
        <v>2</v>
      </c>
      <c r="H40" s="7">
        <f t="shared" si="32"/>
        <v>2</v>
      </c>
      <c r="I40" s="7">
        <f t="shared" si="32"/>
        <v>0</v>
      </c>
      <c r="J40" s="7">
        <f t="shared" si="32"/>
        <v>0</v>
      </c>
      <c r="K40" s="7">
        <f t="shared" si="32"/>
        <v>2</v>
      </c>
      <c r="L40" s="7">
        <f t="shared" si="32"/>
        <v>0</v>
      </c>
      <c r="M40" s="7">
        <f t="shared" si="32"/>
        <v>0</v>
      </c>
      <c r="N40" s="7">
        <f t="shared" si="32"/>
        <v>0</v>
      </c>
      <c r="O40" s="7">
        <f t="shared" si="32"/>
        <v>0</v>
      </c>
      <c r="P40" s="7">
        <f t="shared" si="32"/>
        <v>0</v>
      </c>
      <c r="Q40" s="7">
        <f t="shared" si="32"/>
        <v>0</v>
      </c>
      <c r="R40" s="7">
        <f t="shared" si="32"/>
        <v>0</v>
      </c>
      <c r="S40" s="7">
        <f t="shared" si="32"/>
        <v>2</v>
      </c>
      <c r="T40" s="7">
        <f t="shared" si="32"/>
        <v>0</v>
      </c>
      <c r="U40" s="7">
        <f t="shared" si="32"/>
        <v>0</v>
      </c>
      <c r="V40" s="7">
        <f t="shared" si="32"/>
        <v>0</v>
      </c>
      <c r="W40" s="7">
        <f t="shared" si="32"/>
        <v>0</v>
      </c>
      <c r="X40" s="7">
        <f t="shared" si="32"/>
        <v>0</v>
      </c>
      <c r="Y40" s="7">
        <f t="shared" si="32"/>
        <v>0</v>
      </c>
      <c r="Z40" s="7">
        <f t="shared" si="32"/>
        <v>0</v>
      </c>
      <c r="AA40" s="7">
        <f t="shared" si="32"/>
        <v>0</v>
      </c>
      <c r="AB40" s="7">
        <f t="shared" si="32"/>
        <v>0</v>
      </c>
      <c r="AC40" s="7">
        <f t="shared" si="32"/>
        <v>0</v>
      </c>
      <c r="AD40" s="7">
        <f t="shared" si="32"/>
        <v>3</v>
      </c>
      <c r="AE40" s="7">
        <f t="shared" si="32"/>
        <v>2</v>
      </c>
      <c r="AF40" s="7">
        <f t="shared" si="32"/>
        <v>0</v>
      </c>
      <c r="AG40" s="7">
        <f t="shared" si="32"/>
        <v>4</v>
      </c>
      <c r="AH40" s="7">
        <f t="shared" si="32"/>
        <v>0</v>
      </c>
      <c r="AI40" s="7">
        <f t="shared" si="32"/>
        <v>0</v>
      </c>
      <c r="AJ40" s="7">
        <f t="shared" si="32"/>
        <v>3</v>
      </c>
      <c r="AK40" s="7">
        <f t="shared" si="32"/>
        <v>0</v>
      </c>
      <c r="AL40" s="7">
        <f aca="true" t="shared" si="33" ref="AL40:BQ40">IF(AL$8=1,IF(ISERROR(MATCH(AL$13,$F$28:$F$32,0)),0,MATCH(AL$13,$F$28:$F$32,0)),0)</f>
        <v>0</v>
      </c>
      <c r="AM40" s="7">
        <f t="shared" si="33"/>
        <v>0</v>
      </c>
      <c r="AN40" s="7">
        <f t="shared" si="33"/>
        <v>0</v>
      </c>
      <c r="AO40" s="7">
        <f t="shared" si="33"/>
        <v>0</v>
      </c>
      <c r="AP40" s="7">
        <f t="shared" si="33"/>
        <v>0</v>
      </c>
      <c r="AQ40" s="7">
        <f t="shared" si="33"/>
        <v>0</v>
      </c>
      <c r="AR40" s="7">
        <f t="shared" si="33"/>
        <v>0</v>
      </c>
      <c r="AS40" s="7">
        <f t="shared" si="33"/>
        <v>0</v>
      </c>
      <c r="AT40" s="7">
        <f t="shared" si="33"/>
        <v>0</v>
      </c>
      <c r="AU40" s="7">
        <f t="shared" si="33"/>
        <v>0</v>
      </c>
      <c r="AV40" s="7">
        <f t="shared" si="33"/>
        <v>0</v>
      </c>
      <c r="AW40" s="7">
        <f t="shared" si="33"/>
        <v>0</v>
      </c>
      <c r="AX40" s="7">
        <f t="shared" si="33"/>
        <v>0</v>
      </c>
      <c r="AY40" s="7">
        <f t="shared" si="33"/>
        <v>0</v>
      </c>
      <c r="AZ40" s="7">
        <f t="shared" si="33"/>
        <v>0</v>
      </c>
      <c r="BA40" s="7">
        <f t="shared" si="33"/>
        <v>0</v>
      </c>
      <c r="BB40" s="7">
        <f t="shared" si="33"/>
        <v>0</v>
      </c>
      <c r="BC40" s="7">
        <f t="shared" si="33"/>
        <v>0</v>
      </c>
      <c r="BD40" s="7">
        <f t="shared" si="33"/>
        <v>0</v>
      </c>
      <c r="BE40" s="7">
        <f t="shared" si="33"/>
        <v>0</v>
      </c>
      <c r="BF40" s="7">
        <f t="shared" si="33"/>
        <v>0</v>
      </c>
      <c r="BG40" s="7">
        <f t="shared" si="33"/>
        <v>0</v>
      </c>
      <c r="BH40" s="7">
        <f t="shared" si="33"/>
        <v>0</v>
      </c>
      <c r="BI40" s="7">
        <f t="shared" si="33"/>
        <v>0</v>
      </c>
      <c r="BJ40" s="7">
        <f t="shared" si="33"/>
        <v>0</v>
      </c>
      <c r="BK40" s="7">
        <f t="shared" si="33"/>
        <v>0</v>
      </c>
      <c r="BL40" s="7">
        <f t="shared" si="33"/>
        <v>0</v>
      </c>
      <c r="BM40" s="7">
        <f t="shared" si="33"/>
        <v>0</v>
      </c>
      <c r="BN40" s="7">
        <f t="shared" si="33"/>
        <v>0</v>
      </c>
      <c r="BO40" s="7">
        <f t="shared" si="33"/>
        <v>0</v>
      </c>
      <c r="BP40" s="7">
        <f t="shared" si="33"/>
        <v>0</v>
      </c>
      <c r="BQ40" s="7">
        <f t="shared" si="33"/>
        <v>0</v>
      </c>
      <c r="BR40" s="7">
        <f aca="true" t="shared" si="34" ref="BR40:CZ40">IF(BR$8=1,IF(ISERROR(MATCH(BR$13,$F$28:$F$32,0)),0,MATCH(BR$13,$F$28:$F$32,0)),0)</f>
        <v>0</v>
      </c>
      <c r="BS40" s="7">
        <f t="shared" si="34"/>
        <v>0</v>
      </c>
      <c r="BT40" s="7">
        <f t="shared" si="34"/>
        <v>0</v>
      </c>
      <c r="BU40" s="7">
        <f t="shared" si="34"/>
        <v>0</v>
      </c>
      <c r="BV40" s="7">
        <f t="shared" si="34"/>
        <v>0</v>
      </c>
      <c r="BW40" s="7">
        <f t="shared" si="34"/>
        <v>0</v>
      </c>
      <c r="BX40" s="7">
        <f t="shared" si="34"/>
        <v>0</v>
      </c>
      <c r="BY40" s="7">
        <f t="shared" si="34"/>
        <v>0</v>
      </c>
      <c r="BZ40" s="7">
        <f t="shared" si="34"/>
        <v>0</v>
      </c>
      <c r="CA40" s="7">
        <f t="shared" si="34"/>
        <v>0</v>
      </c>
      <c r="CB40" s="7">
        <f t="shared" si="34"/>
        <v>0</v>
      </c>
      <c r="CC40" s="7">
        <f t="shared" si="34"/>
        <v>0</v>
      </c>
      <c r="CD40" s="7">
        <f t="shared" si="34"/>
        <v>0</v>
      </c>
      <c r="CE40" s="7">
        <f t="shared" si="34"/>
        <v>0</v>
      </c>
      <c r="CF40" s="7">
        <f t="shared" si="34"/>
        <v>0</v>
      </c>
      <c r="CG40" s="7">
        <f t="shared" si="34"/>
        <v>0</v>
      </c>
      <c r="CH40" s="7">
        <f t="shared" si="34"/>
        <v>0</v>
      </c>
      <c r="CI40" s="7">
        <f t="shared" si="34"/>
        <v>0</v>
      </c>
      <c r="CJ40" s="7">
        <f t="shared" si="34"/>
        <v>0</v>
      </c>
      <c r="CK40" s="7">
        <f t="shared" si="34"/>
        <v>0</v>
      </c>
      <c r="CL40" s="7">
        <f t="shared" si="34"/>
        <v>0</v>
      </c>
      <c r="CM40" s="7">
        <f t="shared" si="34"/>
        <v>0</v>
      </c>
      <c r="CN40" s="7">
        <f t="shared" si="34"/>
        <v>0</v>
      </c>
      <c r="CO40" s="7">
        <f t="shared" si="34"/>
        <v>0</v>
      </c>
      <c r="CP40" s="7">
        <f t="shared" si="34"/>
        <v>0</v>
      </c>
      <c r="CQ40" s="7">
        <f t="shared" si="34"/>
        <v>0</v>
      </c>
      <c r="CR40" s="7">
        <f t="shared" si="34"/>
        <v>0</v>
      </c>
      <c r="CS40" s="7">
        <f t="shared" si="34"/>
        <v>0</v>
      </c>
      <c r="CT40" s="7">
        <f t="shared" si="34"/>
        <v>0</v>
      </c>
      <c r="CU40" s="7">
        <f t="shared" si="34"/>
        <v>0</v>
      </c>
      <c r="CV40" s="7">
        <f t="shared" si="34"/>
        <v>0</v>
      </c>
      <c r="CW40" s="7">
        <f t="shared" si="34"/>
        <v>0</v>
      </c>
      <c r="CX40" s="7">
        <f t="shared" si="34"/>
        <v>0</v>
      </c>
      <c r="CY40" s="7">
        <f t="shared" si="34"/>
        <v>0</v>
      </c>
      <c r="CZ40" s="7">
        <f t="shared" si="34"/>
        <v>0</v>
      </c>
      <c r="DA40" s="8"/>
    </row>
    <row r="41" spans="1:105" s="1" customFormat="1" ht="12.75" hidden="1">
      <c r="A41" s="5"/>
      <c r="B41" s="6" t="s">
        <v>43</v>
      </c>
      <c r="C41" s="6"/>
      <c r="D41" s="6"/>
      <c r="E41" s="6"/>
      <c r="F41" s="7">
        <f aca="true" t="shared" si="35" ref="F41:AK41">IF(F$8=1,IF(ISERROR(MATCH(F$13,$G$28:$G$32,0)),0,MATCH(F$13,$G$28:$G$32,0)),0)</f>
        <v>0</v>
      </c>
      <c r="G41" s="7">
        <f t="shared" si="35"/>
        <v>0</v>
      </c>
      <c r="H41" s="7">
        <f t="shared" si="35"/>
        <v>0</v>
      </c>
      <c r="I41" s="7">
        <f t="shared" si="35"/>
        <v>0</v>
      </c>
      <c r="J41" s="7">
        <f t="shared" si="35"/>
        <v>0</v>
      </c>
      <c r="K41" s="7">
        <f t="shared" si="35"/>
        <v>0</v>
      </c>
      <c r="L41" s="7">
        <f t="shared" si="35"/>
        <v>0</v>
      </c>
      <c r="M41" s="7">
        <f t="shared" si="35"/>
        <v>0</v>
      </c>
      <c r="N41" s="7">
        <f t="shared" si="35"/>
        <v>1</v>
      </c>
      <c r="O41" s="7">
        <f t="shared" si="35"/>
        <v>0</v>
      </c>
      <c r="P41" s="7">
        <f t="shared" si="35"/>
        <v>0</v>
      </c>
      <c r="Q41" s="7">
        <f t="shared" si="35"/>
        <v>0</v>
      </c>
      <c r="R41" s="7">
        <f t="shared" si="35"/>
        <v>0</v>
      </c>
      <c r="S41" s="7">
        <f t="shared" si="35"/>
        <v>0</v>
      </c>
      <c r="T41" s="7">
        <f t="shared" si="35"/>
        <v>0</v>
      </c>
      <c r="U41" s="7">
        <f t="shared" si="35"/>
        <v>2</v>
      </c>
      <c r="V41" s="7">
        <f t="shared" si="35"/>
        <v>0</v>
      </c>
      <c r="W41" s="7">
        <f t="shared" si="35"/>
        <v>3</v>
      </c>
      <c r="X41" s="7">
        <f t="shared" si="35"/>
        <v>0</v>
      </c>
      <c r="Y41" s="7">
        <f t="shared" si="35"/>
        <v>1</v>
      </c>
      <c r="Z41" s="7">
        <f t="shared" si="35"/>
        <v>0</v>
      </c>
      <c r="AA41" s="7">
        <f t="shared" si="35"/>
        <v>0</v>
      </c>
      <c r="AB41" s="7">
        <f t="shared" si="35"/>
        <v>3</v>
      </c>
      <c r="AC41" s="7">
        <f t="shared" si="35"/>
        <v>0</v>
      </c>
      <c r="AD41" s="7">
        <f t="shared" si="35"/>
        <v>0</v>
      </c>
      <c r="AE41" s="7">
        <f t="shared" si="35"/>
        <v>0</v>
      </c>
      <c r="AF41" s="7">
        <f t="shared" si="35"/>
        <v>0</v>
      </c>
      <c r="AG41" s="7">
        <f t="shared" si="35"/>
        <v>0</v>
      </c>
      <c r="AH41" s="7">
        <f t="shared" si="35"/>
        <v>0</v>
      </c>
      <c r="AI41" s="7">
        <f t="shared" si="35"/>
        <v>3</v>
      </c>
      <c r="AJ41" s="7">
        <f t="shared" si="35"/>
        <v>0</v>
      </c>
      <c r="AK41" s="7">
        <f t="shared" si="35"/>
        <v>1</v>
      </c>
      <c r="AL41" s="7">
        <f aca="true" t="shared" si="36" ref="AL41:BQ41">IF(AL$8=1,IF(ISERROR(MATCH(AL$13,$G$28:$G$32,0)),0,MATCH(AL$13,$G$28:$G$32,0)),0)</f>
        <v>0</v>
      </c>
      <c r="AM41" s="7">
        <f t="shared" si="36"/>
        <v>0</v>
      </c>
      <c r="AN41" s="7">
        <f t="shared" si="36"/>
        <v>0</v>
      </c>
      <c r="AO41" s="7">
        <f t="shared" si="36"/>
        <v>0</v>
      </c>
      <c r="AP41" s="7">
        <f t="shared" si="36"/>
        <v>0</v>
      </c>
      <c r="AQ41" s="7">
        <f t="shared" si="36"/>
        <v>0</v>
      </c>
      <c r="AR41" s="7">
        <f t="shared" si="36"/>
        <v>0</v>
      </c>
      <c r="AS41" s="7">
        <f t="shared" si="36"/>
        <v>0</v>
      </c>
      <c r="AT41" s="7">
        <f t="shared" si="36"/>
        <v>0</v>
      </c>
      <c r="AU41" s="7">
        <f t="shared" si="36"/>
        <v>0</v>
      </c>
      <c r="AV41" s="7">
        <f t="shared" si="36"/>
        <v>0</v>
      </c>
      <c r="AW41" s="7">
        <f t="shared" si="36"/>
        <v>0</v>
      </c>
      <c r="AX41" s="7">
        <f t="shared" si="36"/>
        <v>0</v>
      </c>
      <c r="AY41" s="7">
        <f t="shared" si="36"/>
        <v>0</v>
      </c>
      <c r="AZ41" s="7">
        <f t="shared" si="36"/>
        <v>0</v>
      </c>
      <c r="BA41" s="7">
        <f t="shared" si="36"/>
        <v>0</v>
      </c>
      <c r="BB41" s="7">
        <f t="shared" si="36"/>
        <v>0</v>
      </c>
      <c r="BC41" s="7">
        <f t="shared" si="36"/>
        <v>0</v>
      </c>
      <c r="BD41" s="7">
        <f t="shared" si="36"/>
        <v>0</v>
      </c>
      <c r="BE41" s="7">
        <f t="shared" si="36"/>
        <v>0</v>
      </c>
      <c r="BF41" s="7">
        <f t="shared" si="36"/>
        <v>0</v>
      </c>
      <c r="BG41" s="7">
        <f t="shared" si="36"/>
        <v>0</v>
      </c>
      <c r="BH41" s="7">
        <f t="shared" si="36"/>
        <v>0</v>
      </c>
      <c r="BI41" s="7">
        <f t="shared" si="36"/>
        <v>0</v>
      </c>
      <c r="BJ41" s="7">
        <f t="shared" si="36"/>
        <v>0</v>
      </c>
      <c r="BK41" s="7">
        <f t="shared" si="36"/>
        <v>0</v>
      </c>
      <c r="BL41" s="7">
        <f t="shared" si="36"/>
        <v>0</v>
      </c>
      <c r="BM41" s="7">
        <f t="shared" si="36"/>
        <v>0</v>
      </c>
      <c r="BN41" s="7">
        <f t="shared" si="36"/>
        <v>0</v>
      </c>
      <c r="BO41" s="7">
        <f t="shared" si="36"/>
        <v>0</v>
      </c>
      <c r="BP41" s="7">
        <f t="shared" si="36"/>
        <v>0</v>
      </c>
      <c r="BQ41" s="7">
        <f t="shared" si="36"/>
        <v>0</v>
      </c>
      <c r="BR41" s="7">
        <f aca="true" t="shared" si="37" ref="BR41:CZ41">IF(BR$8=1,IF(ISERROR(MATCH(BR$13,$G$28:$G$32,0)),0,MATCH(BR$13,$G$28:$G$32,0)),0)</f>
        <v>0</v>
      </c>
      <c r="BS41" s="7">
        <f t="shared" si="37"/>
        <v>0</v>
      </c>
      <c r="BT41" s="7">
        <f t="shared" si="37"/>
        <v>0</v>
      </c>
      <c r="BU41" s="7">
        <f t="shared" si="37"/>
        <v>0</v>
      </c>
      <c r="BV41" s="7">
        <f t="shared" si="37"/>
        <v>0</v>
      </c>
      <c r="BW41" s="7">
        <f t="shared" si="37"/>
        <v>0</v>
      </c>
      <c r="BX41" s="7">
        <f t="shared" si="37"/>
        <v>0</v>
      </c>
      <c r="BY41" s="7">
        <f t="shared" si="37"/>
        <v>0</v>
      </c>
      <c r="BZ41" s="7">
        <f t="shared" si="37"/>
        <v>0</v>
      </c>
      <c r="CA41" s="7">
        <f t="shared" si="37"/>
        <v>0</v>
      </c>
      <c r="CB41" s="7">
        <f t="shared" si="37"/>
        <v>0</v>
      </c>
      <c r="CC41" s="7">
        <f t="shared" si="37"/>
        <v>0</v>
      </c>
      <c r="CD41" s="7">
        <f t="shared" si="37"/>
        <v>0</v>
      </c>
      <c r="CE41" s="7">
        <f t="shared" si="37"/>
        <v>0</v>
      </c>
      <c r="CF41" s="7">
        <f t="shared" si="37"/>
        <v>0</v>
      </c>
      <c r="CG41" s="7">
        <f t="shared" si="37"/>
        <v>0</v>
      </c>
      <c r="CH41" s="7">
        <f t="shared" si="37"/>
        <v>0</v>
      </c>
      <c r="CI41" s="7">
        <f t="shared" si="37"/>
        <v>0</v>
      </c>
      <c r="CJ41" s="7">
        <f t="shared" si="37"/>
        <v>0</v>
      </c>
      <c r="CK41" s="7">
        <f t="shared" si="37"/>
        <v>0</v>
      </c>
      <c r="CL41" s="7">
        <f t="shared" si="37"/>
        <v>0</v>
      </c>
      <c r="CM41" s="7">
        <f t="shared" si="37"/>
        <v>0</v>
      </c>
      <c r="CN41" s="7">
        <f t="shared" si="37"/>
        <v>0</v>
      </c>
      <c r="CO41" s="7">
        <f t="shared" si="37"/>
        <v>0</v>
      </c>
      <c r="CP41" s="7">
        <f t="shared" si="37"/>
        <v>0</v>
      </c>
      <c r="CQ41" s="7">
        <f t="shared" si="37"/>
        <v>0</v>
      </c>
      <c r="CR41" s="7">
        <f t="shared" si="37"/>
        <v>0</v>
      </c>
      <c r="CS41" s="7">
        <f t="shared" si="37"/>
        <v>0</v>
      </c>
      <c r="CT41" s="7">
        <f t="shared" si="37"/>
        <v>0</v>
      </c>
      <c r="CU41" s="7">
        <f t="shared" si="37"/>
        <v>0</v>
      </c>
      <c r="CV41" s="7">
        <f t="shared" si="37"/>
        <v>0</v>
      </c>
      <c r="CW41" s="7">
        <f t="shared" si="37"/>
        <v>0</v>
      </c>
      <c r="CX41" s="7">
        <f t="shared" si="37"/>
        <v>0</v>
      </c>
      <c r="CY41" s="7">
        <f t="shared" si="37"/>
        <v>0</v>
      </c>
      <c r="CZ41" s="7">
        <f t="shared" si="37"/>
        <v>0</v>
      </c>
      <c r="DA41" s="8"/>
    </row>
    <row r="42" spans="1:105" s="1" customFormat="1" ht="12.75" hidden="1">
      <c r="A42" s="5"/>
      <c r="B42" s="6" t="s">
        <v>44</v>
      </c>
      <c r="C42" s="6"/>
      <c r="D42" s="6"/>
      <c r="E42" s="6"/>
      <c r="F42" s="7">
        <f aca="true" t="shared" si="38" ref="F42:AK42">IF(F$8=1,IF(ISERROR(MATCH(F$13,$H$28:$H$32,0)),0,MATCH(F$13,$H$28:$H$32,0)),0)</f>
        <v>0</v>
      </c>
      <c r="G42" s="7">
        <f t="shared" si="38"/>
        <v>0</v>
      </c>
      <c r="H42" s="7">
        <f t="shared" si="38"/>
        <v>0</v>
      </c>
      <c r="I42" s="7">
        <f t="shared" si="38"/>
        <v>0</v>
      </c>
      <c r="J42" s="7">
        <f t="shared" si="38"/>
        <v>0</v>
      </c>
      <c r="K42" s="7">
        <f t="shared" si="38"/>
        <v>0</v>
      </c>
      <c r="L42" s="7">
        <f t="shared" si="38"/>
        <v>1</v>
      </c>
      <c r="M42" s="7">
        <f t="shared" si="38"/>
        <v>0</v>
      </c>
      <c r="N42" s="7">
        <f t="shared" si="38"/>
        <v>0</v>
      </c>
      <c r="O42" s="7">
        <f t="shared" si="38"/>
        <v>1</v>
      </c>
      <c r="P42" s="7">
        <f t="shared" si="38"/>
        <v>0</v>
      </c>
      <c r="Q42" s="7">
        <f t="shared" si="38"/>
        <v>5</v>
      </c>
      <c r="R42" s="7">
        <f t="shared" si="38"/>
        <v>0</v>
      </c>
      <c r="S42" s="7">
        <f t="shared" si="38"/>
        <v>0</v>
      </c>
      <c r="T42" s="7">
        <f t="shared" si="38"/>
        <v>0</v>
      </c>
      <c r="U42" s="7">
        <f t="shared" si="38"/>
        <v>0</v>
      </c>
      <c r="V42" s="7">
        <f t="shared" si="38"/>
        <v>0</v>
      </c>
      <c r="W42" s="7">
        <f t="shared" si="38"/>
        <v>0</v>
      </c>
      <c r="X42" s="7">
        <f t="shared" si="38"/>
        <v>0</v>
      </c>
      <c r="Y42" s="7">
        <f t="shared" si="38"/>
        <v>0</v>
      </c>
      <c r="Z42" s="7">
        <f t="shared" si="38"/>
        <v>2</v>
      </c>
      <c r="AA42" s="7">
        <f t="shared" si="38"/>
        <v>0</v>
      </c>
      <c r="AB42" s="7">
        <f t="shared" si="38"/>
        <v>0</v>
      </c>
      <c r="AC42" s="7">
        <f t="shared" si="38"/>
        <v>0</v>
      </c>
      <c r="AD42" s="7">
        <f t="shared" si="38"/>
        <v>0</v>
      </c>
      <c r="AE42" s="7">
        <f t="shared" si="38"/>
        <v>0</v>
      </c>
      <c r="AF42" s="7">
        <f t="shared" si="38"/>
        <v>0</v>
      </c>
      <c r="AG42" s="7">
        <f t="shared" si="38"/>
        <v>0</v>
      </c>
      <c r="AH42" s="7">
        <f t="shared" si="38"/>
        <v>0</v>
      </c>
      <c r="AI42" s="7">
        <f t="shared" si="38"/>
        <v>0</v>
      </c>
      <c r="AJ42" s="7">
        <f t="shared" si="38"/>
        <v>0</v>
      </c>
      <c r="AK42" s="7">
        <f t="shared" si="38"/>
        <v>0</v>
      </c>
      <c r="AL42" s="7">
        <f aca="true" t="shared" si="39" ref="AL42:BQ42">IF(AL$8=1,IF(ISERROR(MATCH(AL$13,$H$28:$H$32,0)),0,MATCH(AL$13,$H$28:$H$32,0)),0)</f>
        <v>0</v>
      </c>
      <c r="AM42" s="7">
        <f t="shared" si="39"/>
        <v>5</v>
      </c>
      <c r="AN42" s="7">
        <f t="shared" si="39"/>
        <v>0</v>
      </c>
      <c r="AO42" s="7">
        <f t="shared" si="39"/>
        <v>0</v>
      </c>
      <c r="AP42" s="7">
        <f t="shared" si="39"/>
        <v>0</v>
      </c>
      <c r="AQ42" s="7">
        <f t="shared" si="39"/>
        <v>0</v>
      </c>
      <c r="AR42" s="7">
        <f t="shared" si="39"/>
        <v>0</v>
      </c>
      <c r="AS42" s="7">
        <f t="shared" si="39"/>
        <v>0</v>
      </c>
      <c r="AT42" s="7">
        <f t="shared" si="39"/>
        <v>0</v>
      </c>
      <c r="AU42" s="7">
        <f t="shared" si="39"/>
        <v>0</v>
      </c>
      <c r="AV42" s="7">
        <f t="shared" si="39"/>
        <v>0</v>
      </c>
      <c r="AW42" s="7">
        <f t="shared" si="39"/>
        <v>0</v>
      </c>
      <c r="AX42" s="7">
        <f t="shared" si="39"/>
        <v>0</v>
      </c>
      <c r="AY42" s="7">
        <f t="shared" si="39"/>
        <v>0</v>
      </c>
      <c r="AZ42" s="7">
        <f t="shared" si="39"/>
        <v>0</v>
      </c>
      <c r="BA42" s="7">
        <f t="shared" si="39"/>
        <v>0</v>
      </c>
      <c r="BB42" s="7">
        <f t="shared" si="39"/>
        <v>0</v>
      </c>
      <c r="BC42" s="7">
        <f t="shared" si="39"/>
        <v>0</v>
      </c>
      <c r="BD42" s="7">
        <f t="shared" si="39"/>
        <v>0</v>
      </c>
      <c r="BE42" s="7">
        <f t="shared" si="39"/>
        <v>0</v>
      </c>
      <c r="BF42" s="7">
        <f t="shared" si="39"/>
        <v>0</v>
      </c>
      <c r="BG42" s="7">
        <f t="shared" si="39"/>
        <v>0</v>
      </c>
      <c r="BH42" s="7">
        <f t="shared" si="39"/>
        <v>0</v>
      </c>
      <c r="BI42" s="7">
        <f t="shared" si="39"/>
        <v>0</v>
      </c>
      <c r="BJ42" s="7">
        <f t="shared" si="39"/>
        <v>0</v>
      </c>
      <c r="BK42" s="7">
        <f t="shared" si="39"/>
        <v>0</v>
      </c>
      <c r="BL42" s="7">
        <f t="shared" si="39"/>
        <v>0</v>
      </c>
      <c r="BM42" s="7">
        <f t="shared" si="39"/>
        <v>0</v>
      </c>
      <c r="BN42" s="7">
        <f t="shared" si="39"/>
        <v>0</v>
      </c>
      <c r="BO42" s="7">
        <f t="shared" si="39"/>
        <v>0</v>
      </c>
      <c r="BP42" s="7">
        <f t="shared" si="39"/>
        <v>0</v>
      </c>
      <c r="BQ42" s="7">
        <f t="shared" si="39"/>
        <v>0</v>
      </c>
      <c r="BR42" s="7">
        <f aca="true" t="shared" si="40" ref="BR42:CZ42">IF(BR$8=1,IF(ISERROR(MATCH(BR$13,$H$28:$H$32,0)),0,MATCH(BR$13,$H$28:$H$32,0)),0)</f>
        <v>0</v>
      </c>
      <c r="BS42" s="7">
        <f t="shared" si="40"/>
        <v>0</v>
      </c>
      <c r="BT42" s="7">
        <f t="shared" si="40"/>
        <v>0</v>
      </c>
      <c r="BU42" s="7">
        <f t="shared" si="40"/>
        <v>0</v>
      </c>
      <c r="BV42" s="7">
        <f t="shared" si="40"/>
        <v>0</v>
      </c>
      <c r="BW42" s="7">
        <f t="shared" si="40"/>
        <v>0</v>
      </c>
      <c r="BX42" s="7">
        <f t="shared" si="40"/>
        <v>0</v>
      </c>
      <c r="BY42" s="7">
        <f t="shared" si="40"/>
        <v>0</v>
      </c>
      <c r="BZ42" s="7">
        <f t="shared" si="40"/>
        <v>0</v>
      </c>
      <c r="CA42" s="7">
        <f t="shared" si="40"/>
        <v>0</v>
      </c>
      <c r="CB42" s="7">
        <f t="shared" si="40"/>
        <v>0</v>
      </c>
      <c r="CC42" s="7">
        <f t="shared" si="40"/>
        <v>0</v>
      </c>
      <c r="CD42" s="7">
        <f t="shared" si="40"/>
        <v>0</v>
      </c>
      <c r="CE42" s="7">
        <f t="shared" si="40"/>
        <v>0</v>
      </c>
      <c r="CF42" s="7">
        <f t="shared" si="40"/>
        <v>0</v>
      </c>
      <c r="CG42" s="7">
        <f t="shared" si="40"/>
        <v>0</v>
      </c>
      <c r="CH42" s="7">
        <f t="shared" si="40"/>
        <v>0</v>
      </c>
      <c r="CI42" s="7">
        <f t="shared" si="40"/>
        <v>0</v>
      </c>
      <c r="CJ42" s="7">
        <f t="shared" si="40"/>
        <v>0</v>
      </c>
      <c r="CK42" s="7">
        <f t="shared" si="40"/>
        <v>0</v>
      </c>
      <c r="CL42" s="7">
        <f t="shared" si="40"/>
        <v>0</v>
      </c>
      <c r="CM42" s="7">
        <f t="shared" si="40"/>
        <v>0</v>
      </c>
      <c r="CN42" s="7">
        <f t="shared" si="40"/>
        <v>0</v>
      </c>
      <c r="CO42" s="7">
        <f t="shared" si="40"/>
        <v>0</v>
      </c>
      <c r="CP42" s="7">
        <f t="shared" si="40"/>
        <v>0</v>
      </c>
      <c r="CQ42" s="7">
        <f t="shared" si="40"/>
        <v>0</v>
      </c>
      <c r="CR42" s="7">
        <f t="shared" si="40"/>
        <v>0</v>
      </c>
      <c r="CS42" s="7">
        <f t="shared" si="40"/>
        <v>0</v>
      </c>
      <c r="CT42" s="7">
        <f t="shared" si="40"/>
        <v>0</v>
      </c>
      <c r="CU42" s="7">
        <f t="shared" si="40"/>
        <v>0</v>
      </c>
      <c r="CV42" s="7">
        <f t="shared" si="40"/>
        <v>0</v>
      </c>
      <c r="CW42" s="7">
        <f t="shared" si="40"/>
        <v>0</v>
      </c>
      <c r="CX42" s="7">
        <f t="shared" si="40"/>
        <v>0</v>
      </c>
      <c r="CY42" s="7">
        <f t="shared" si="40"/>
        <v>0</v>
      </c>
      <c r="CZ42" s="7">
        <f t="shared" si="40"/>
        <v>0</v>
      </c>
      <c r="DA42" s="8"/>
    </row>
    <row r="43" spans="1:105" s="1" customFormat="1" ht="12.75" hidden="1">
      <c r="A43" s="5"/>
      <c r="B43" s="6" t="s">
        <v>45</v>
      </c>
      <c r="C43" s="6"/>
      <c r="D43" s="6"/>
      <c r="E43" s="6"/>
      <c r="F43" s="7">
        <f aca="true" t="shared" si="41" ref="F43:AK43">IF(F$8=1,IF(ISERROR(MATCH(F$13,$I$28:$I$32,0)),0,MATCH(F$13,$I$28:$I$32,0)),0)</f>
        <v>3</v>
      </c>
      <c r="G43" s="7">
        <f t="shared" si="41"/>
        <v>0</v>
      </c>
      <c r="H43" s="7">
        <f t="shared" si="41"/>
        <v>0</v>
      </c>
      <c r="I43" s="7">
        <f t="shared" si="41"/>
        <v>4</v>
      </c>
      <c r="J43" s="7">
        <f t="shared" si="41"/>
        <v>3</v>
      </c>
      <c r="K43" s="7">
        <f t="shared" si="41"/>
        <v>0</v>
      </c>
      <c r="L43" s="7">
        <f t="shared" si="41"/>
        <v>0</v>
      </c>
      <c r="M43" s="7">
        <f t="shared" si="41"/>
        <v>4</v>
      </c>
      <c r="N43" s="7">
        <f t="shared" si="41"/>
        <v>0</v>
      </c>
      <c r="O43" s="7">
        <f t="shared" si="41"/>
        <v>0</v>
      </c>
      <c r="P43" s="7">
        <f t="shared" si="41"/>
        <v>3</v>
      </c>
      <c r="Q43" s="7">
        <f t="shared" si="41"/>
        <v>0</v>
      </c>
      <c r="R43" s="7">
        <f t="shared" si="41"/>
        <v>3</v>
      </c>
      <c r="S43" s="7">
        <f t="shared" si="41"/>
        <v>0</v>
      </c>
      <c r="T43" s="7">
        <f t="shared" si="41"/>
        <v>1</v>
      </c>
      <c r="U43" s="7">
        <f t="shared" si="41"/>
        <v>0</v>
      </c>
      <c r="V43" s="7">
        <f t="shared" si="41"/>
        <v>3</v>
      </c>
      <c r="W43" s="7">
        <f t="shared" si="41"/>
        <v>0</v>
      </c>
      <c r="X43" s="7">
        <f t="shared" si="41"/>
        <v>4</v>
      </c>
      <c r="Y43" s="7">
        <f t="shared" si="41"/>
        <v>0</v>
      </c>
      <c r="Z43" s="7">
        <f t="shared" si="41"/>
        <v>0</v>
      </c>
      <c r="AA43" s="7">
        <f t="shared" si="41"/>
        <v>1</v>
      </c>
      <c r="AB43" s="7">
        <f t="shared" si="41"/>
        <v>0</v>
      </c>
      <c r="AC43" s="7">
        <f t="shared" si="41"/>
        <v>2</v>
      </c>
      <c r="AD43" s="7">
        <f t="shared" si="41"/>
        <v>0</v>
      </c>
      <c r="AE43" s="7">
        <f t="shared" si="41"/>
        <v>0</v>
      </c>
      <c r="AF43" s="7">
        <f t="shared" si="41"/>
        <v>4</v>
      </c>
      <c r="AG43" s="7">
        <f t="shared" si="41"/>
        <v>0</v>
      </c>
      <c r="AH43" s="7">
        <f t="shared" si="41"/>
        <v>0</v>
      </c>
      <c r="AI43" s="7">
        <f t="shared" si="41"/>
        <v>0</v>
      </c>
      <c r="AJ43" s="7">
        <f t="shared" si="41"/>
        <v>0</v>
      </c>
      <c r="AK43" s="7">
        <f t="shared" si="41"/>
        <v>0</v>
      </c>
      <c r="AL43" s="7">
        <f aca="true" t="shared" si="42" ref="AL43:BQ43">IF(AL$8=1,IF(ISERROR(MATCH(AL$13,$I$28:$I$32,0)),0,MATCH(AL$13,$I$28:$I$32,0)),0)</f>
        <v>4</v>
      </c>
      <c r="AM43" s="7">
        <f t="shared" si="42"/>
        <v>0</v>
      </c>
      <c r="AN43" s="7">
        <f t="shared" si="42"/>
        <v>0</v>
      </c>
      <c r="AO43" s="7">
        <f t="shared" si="42"/>
        <v>0</v>
      </c>
      <c r="AP43" s="7">
        <f t="shared" si="42"/>
        <v>0</v>
      </c>
      <c r="AQ43" s="7">
        <f t="shared" si="42"/>
        <v>0</v>
      </c>
      <c r="AR43" s="7">
        <f t="shared" si="42"/>
        <v>0</v>
      </c>
      <c r="AS43" s="7">
        <f t="shared" si="42"/>
        <v>0</v>
      </c>
      <c r="AT43" s="7">
        <f t="shared" si="42"/>
        <v>0</v>
      </c>
      <c r="AU43" s="7">
        <f t="shared" si="42"/>
        <v>0</v>
      </c>
      <c r="AV43" s="7">
        <f t="shared" si="42"/>
        <v>0</v>
      </c>
      <c r="AW43" s="7">
        <f t="shared" si="42"/>
        <v>0</v>
      </c>
      <c r="AX43" s="7">
        <f t="shared" si="42"/>
        <v>0</v>
      </c>
      <c r="AY43" s="7">
        <f t="shared" si="42"/>
        <v>0</v>
      </c>
      <c r="AZ43" s="7">
        <f t="shared" si="42"/>
        <v>0</v>
      </c>
      <c r="BA43" s="7">
        <f t="shared" si="42"/>
        <v>0</v>
      </c>
      <c r="BB43" s="7">
        <f t="shared" si="42"/>
        <v>0</v>
      </c>
      <c r="BC43" s="7">
        <f t="shared" si="42"/>
        <v>0</v>
      </c>
      <c r="BD43" s="7">
        <f t="shared" si="42"/>
        <v>0</v>
      </c>
      <c r="BE43" s="7">
        <f t="shared" si="42"/>
        <v>0</v>
      </c>
      <c r="BF43" s="7">
        <f t="shared" si="42"/>
        <v>0</v>
      </c>
      <c r="BG43" s="7">
        <f t="shared" si="42"/>
        <v>0</v>
      </c>
      <c r="BH43" s="7">
        <f t="shared" si="42"/>
        <v>0</v>
      </c>
      <c r="BI43" s="7">
        <f t="shared" si="42"/>
        <v>0</v>
      </c>
      <c r="BJ43" s="7">
        <f t="shared" si="42"/>
        <v>0</v>
      </c>
      <c r="BK43" s="7">
        <f t="shared" si="42"/>
        <v>0</v>
      </c>
      <c r="BL43" s="7">
        <f t="shared" si="42"/>
        <v>0</v>
      </c>
      <c r="BM43" s="7">
        <f t="shared" si="42"/>
        <v>0</v>
      </c>
      <c r="BN43" s="7">
        <f t="shared" si="42"/>
        <v>0</v>
      </c>
      <c r="BO43" s="7">
        <f t="shared" si="42"/>
        <v>0</v>
      </c>
      <c r="BP43" s="7">
        <f t="shared" si="42"/>
        <v>0</v>
      </c>
      <c r="BQ43" s="7">
        <f t="shared" si="42"/>
        <v>0</v>
      </c>
      <c r="BR43" s="7">
        <f aca="true" t="shared" si="43" ref="BR43:CZ43">IF(BR$8=1,IF(ISERROR(MATCH(BR$13,$I$28:$I$32,0)),0,MATCH(BR$13,$I$28:$I$32,0)),0)</f>
        <v>0</v>
      </c>
      <c r="BS43" s="7">
        <f t="shared" si="43"/>
        <v>0</v>
      </c>
      <c r="BT43" s="7">
        <f t="shared" si="43"/>
        <v>0</v>
      </c>
      <c r="BU43" s="7">
        <f t="shared" si="43"/>
        <v>0</v>
      </c>
      <c r="BV43" s="7">
        <f t="shared" si="43"/>
        <v>0</v>
      </c>
      <c r="BW43" s="7">
        <f t="shared" si="43"/>
        <v>0</v>
      </c>
      <c r="BX43" s="7">
        <f t="shared" si="43"/>
        <v>0</v>
      </c>
      <c r="BY43" s="7">
        <f t="shared" si="43"/>
        <v>0</v>
      </c>
      <c r="BZ43" s="7">
        <f t="shared" si="43"/>
        <v>0</v>
      </c>
      <c r="CA43" s="7">
        <f t="shared" si="43"/>
        <v>0</v>
      </c>
      <c r="CB43" s="7">
        <f t="shared" si="43"/>
        <v>0</v>
      </c>
      <c r="CC43" s="7">
        <f t="shared" si="43"/>
        <v>0</v>
      </c>
      <c r="CD43" s="7">
        <f t="shared" si="43"/>
        <v>0</v>
      </c>
      <c r="CE43" s="7">
        <f t="shared" si="43"/>
        <v>0</v>
      </c>
      <c r="CF43" s="7">
        <f t="shared" si="43"/>
        <v>0</v>
      </c>
      <c r="CG43" s="7">
        <f t="shared" si="43"/>
        <v>0</v>
      </c>
      <c r="CH43" s="7">
        <f t="shared" si="43"/>
        <v>0</v>
      </c>
      <c r="CI43" s="7">
        <f t="shared" si="43"/>
        <v>0</v>
      </c>
      <c r="CJ43" s="7">
        <f t="shared" si="43"/>
        <v>0</v>
      </c>
      <c r="CK43" s="7">
        <f t="shared" si="43"/>
        <v>0</v>
      </c>
      <c r="CL43" s="7">
        <f t="shared" si="43"/>
        <v>0</v>
      </c>
      <c r="CM43" s="7">
        <f t="shared" si="43"/>
        <v>0</v>
      </c>
      <c r="CN43" s="7">
        <f t="shared" si="43"/>
        <v>0</v>
      </c>
      <c r="CO43" s="7">
        <f t="shared" si="43"/>
        <v>0</v>
      </c>
      <c r="CP43" s="7">
        <f t="shared" si="43"/>
        <v>0</v>
      </c>
      <c r="CQ43" s="7">
        <f t="shared" si="43"/>
        <v>0</v>
      </c>
      <c r="CR43" s="7">
        <f t="shared" si="43"/>
        <v>0</v>
      </c>
      <c r="CS43" s="7">
        <f t="shared" si="43"/>
        <v>0</v>
      </c>
      <c r="CT43" s="7">
        <f t="shared" si="43"/>
        <v>0</v>
      </c>
      <c r="CU43" s="7">
        <f t="shared" si="43"/>
        <v>0</v>
      </c>
      <c r="CV43" s="7">
        <f t="shared" si="43"/>
        <v>0</v>
      </c>
      <c r="CW43" s="7">
        <f t="shared" si="43"/>
        <v>0</v>
      </c>
      <c r="CX43" s="7">
        <f t="shared" si="43"/>
        <v>0</v>
      </c>
      <c r="CY43" s="7">
        <f t="shared" si="43"/>
        <v>0</v>
      </c>
      <c r="CZ43" s="7">
        <f t="shared" si="43"/>
        <v>0</v>
      </c>
      <c r="DA43" s="8"/>
    </row>
    <row r="44" spans="1:105" s="1" customFormat="1" ht="12.75" hidden="1">
      <c r="A44" s="5"/>
      <c r="B44" s="6" t="s">
        <v>46</v>
      </c>
      <c r="C44" s="6"/>
      <c r="D44" s="6"/>
      <c r="E44" s="6"/>
      <c r="F44" s="7">
        <f aca="true" t="shared" si="44" ref="F44:AK44">IF(F$8=1,IF(ISERROR(MATCH(F$13,$J$28:$J$32,0)),0,MATCH(F$13,$J$28:$J$32,0)),0)</f>
        <v>0</v>
      </c>
      <c r="G44" s="7">
        <f t="shared" si="44"/>
        <v>0</v>
      </c>
      <c r="H44" s="7">
        <f t="shared" si="44"/>
        <v>0</v>
      </c>
      <c r="I44" s="7">
        <f t="shared" si="44"/>
        <v>0</v>
      </c>
      <c r="J44" s="7">
        <f t="shared" si="44"/>
        <v>0</v>
      </c>
      <c r="K44" s="7">
        <f t="shared" si="44"/>
        <v>0</v>
      </c>
      <c r="L44" s="7">
        <f t="shared" si="44"/>
        <v>0</v>
      </c>
      <c r="M44" s="7">
        <f t="shared" si="44"/>
        <v>0</v>
      </c>
      <c r="N44" s="7">
        <f t="shared" si="44"/>
        <v>0</v>
      </c>
      <c r="O44" s="7">
        <f t="shared" si="44"/>
        <v>0</v>
      </c>
      <c r="P44" s="7">
        <f t="shared" si="44"/>
        <v>0</v>
      </c>
      <c r="Q44" s="7">
        <f t="shared" si="44"/>
        <v>0</v>
      </c>
      <c r="R44" s="7">
        <f t="shared" si="44"/>
        <v>0</v>
      </c>
      <c r="S44" s="7">
        <f t="shared" si="44"/>
        <v>0</v>
      </c>
      <c r="T44" s="7">
        <f t="shared" si="44"/>
        <v>0</v>
      </c>
      <c r="U44" s="7">
        <f t="shared" si="44"/>
        <v>0</v>
      </c>
      <c r="V44" s="7">
        <f t="shared" si="44"/>
        <v>0</v>
      </c>
      <c r="W44" s="7">
        <f t="shared" si="44"/>
        <v>0</v>
      </c>
      <c r="X44" s="7">
        <f t="shared" si="44"/>
        <v>0</v>
      </c>
      <c r="Y44" s="7">
        <f t="shared" si="44"/>
        <v>0</v>
      </c>
      <c r="Z44" s="7">
        <f t="shared" si="44"/>
        <v>0</v>
      </c>
      <c r="AA44" s="7">
        <f t="shared" si="44"/>
        <v>0</v>
      </c>
      <c r="AB44" s="7">
        <f t="shared" si="44"/>
        <v>0</v>
      </c>
      <c r="AC44" s="7">
        <f t="shared" si="44"/>
        <v>0</v>
      </c>
      <c r="AD44" s="7">
        <f t="shared" si="44"/>
        <v>0</v>
      </c>
      <c r="AE44" s="7">
        <f t="shared" si="44"/>
        <v>0</v>
      </c>
      <c r="AF44" s="7">
        <f t="shared" si="44"/>
        <v>0</v>
      </c>
      <c r="AG44" s="7">
        <f t="shared" si="44"/>
        <v>0</v>
      </c>
      <c r="AH44" s="7">
        <f t="shared" si="44"/>
        <v>3</v>
      </c>
      <c r="AI44" s="7">
        <f t="shared" si="44"/>
        <v>0</v>
      </c>
      <c r="AJ44" s="7">
        <f t="shared" si="44"/>
        <v>0</v>
      </c>
      <c r="AK44" s="7">
        <f t="shared" si="44"/>
        <v>0</v>
      </c>
      <c r="AL44" s="7">
        <f aca="true" t="shared" si="45" ref="AL44:BQ44">IF(AL$8=1,IF(ISERROR(MATCH(AL$13,$J$28:$J$32,0)),0,MATCH(AL$13,$J$28:$J$32,0)),0)</f>
        <v>0</v>
      </c>
      <c r="AM44" s="7">
        <f t="shared" si="45"/>
        <v>0</v>
      </c>
      <c r="AN44" s="7">
        <f t="shared" si="45"/>
        <v>0</v>
      </c>
      <c r="AO44" s="7">
        <f t="shared" si="45"/>
        <v>0</v>
      </c>
      <c r="AP44" s="7">
        <f t="shared" si="45"/>
        <v>0</v>
      </c>
      <c r="AQ44" s="7">
        <f t="shared" si="45"/>
        <v>0</v>
      </c>
      <c r="AR44" s="7">
        <f t="shared" si="45"/>
        <v>0</v>
      </c>
      <c r="AS44" s="7">
        <f t="shared" si="45"/>
        <v>0</v>
      </c>
      <c r="AT44" s="7">
        <f t="shared" si="45"/>
        <v>0</v>
      </c>
      <c r="AU44" s="7">
        <f t="shared" si="45"/>
        <v>0</v>
      </c>
      <c r="AV44" s="7">
        <f t="shared" si="45"/>
        <v>0</v>
      </c>
      <c r="AW44" s="7">
        <f t="shared" si="45"/>
        <v>0</v>
      </c>
      <c r="AX44" s="7">
        <f t="shared" si="45"/>
        <v>0</v>
      </c>
      <c r="AY44" s="7">
        <f t="shared" si="45"/>
        <v>0</v>
      </c>
      <c r="AZ44" s="7">
        <f t="shared" si="45"/>
        <v>0</v>
      </c>
      <c r="BA44" s="7">
        <f t="shared" si="45"/>
        <v>0</v>
      </c>
      <c r="BB44" s="7">
        <f t="shared" si="45"/>
        <v>0</v>
      </c>
      <c r="BC44" s="7">
        <f t="shared" si="45"/>
        <v>0</v>
      </c>
      <c r="BD44" s="7">
        <f t="shared" si="45"/>
        <v>0</v>
      </c>
      <c r="BE44" s="7">
        <f t="shared" si="45"/>
        <v>0</v>
      </c>
      <c r="BF44" s="7">
        <f t="shared" si="45"/>
        <v>0</v>
      </c>
      <c r="BG44" s="7">
        <f t="shared" si="45"/>
        <v>0</v>
      </c>
      <c r="BH44" s="7">
        <f t="shared" si="45"/>
        <v>0</v>
      </c>
      <c r="BI44" s="7">
        <f t="shared" si="45"/>
        <v>0</v>
      </c>
      <c r="BJ44" s="7">
        <f t="shared" si="45"/>
        <v>0</v>
      </c>
      <c r="BK44" s="7">
        <f t="shared" si="45"/>
        <v>0</v>
      </c>
      <c r="BL44" s="7">
        <f t="shared" si="45"/>
        <v>0</v>
      </c>
      <c r="BM44" s="7">
        <f t="shared" si="45"/>
        <v>0</v>
      </c>
      <c r="BN44" s="7">
        <f t="shared" si="45"/>
        <v>0</v>
      </c>
      <c r="BO44" s="7">
        <f t="shared" si="45"/>
        <v>0</v>
      </c>
      <c r="BP44" s="7">
        <f t="shared" si="45"/>
        <v>0</v>
      </c>
      <c r="BQ44" s="7">
        <f t="shared" si="45"/>
        <v>0</v>
      </c>
      <c r="BR44" s="7">
        <f aca="true" t="shared" si="46" ref="BR44:CZ44">IF(BR$8=1,IF(ISERROR(MATCH(BR$13,$J$28:$J$32,0)),0,MATCH(BR$13,$J$28:$J$32,0)),0)</f>
        <v>0</v>
      </c>
      <c r="BS44" s="7">
        <f t="shared" si="46"/>
        <v>0</v>
      </c>
      <c r="BT44" s="7">
        <f t="shared" si="46"/>
        <v>0</v>
      </c>
      <c r="BU44" s="7">
        <f t="shared" si="46"/>
        <v>0</v>
      </c>
      <c r="BV44" s="7">
        <f t="shared" si="46"/>
        <v>0</v>
      </c>
      <c r="BW44" s="7">
        <f t="shared" si="46"/>
        <v>0</v>
      </c>
      <c r="BX44" s="7">
        <f t="shared" si="46"/>
        <v>0</v>
      </c>
      <c r="BY44" s="7">
        <f t="shared" si="46"/>
        <v>0</v>
      </c>
      <c r="BZ44" s="7">
        <f t="shared" si="46"/>
        <v>0</v>
      </c>
      <c r="CA44" s="7">
        <f t="shared" si="46"/>
        <v>0</v>
      </c>
      <c r="CB44" s="7">
        <f t="shared" si="46"/>
        <v>0</v>
      </c>
      <c r="CC44" s="7">
        <f t="shared" si="46"/>
        <v>0</v>
      </c>
      <c r="CD44" s="7">
        <f t="shared" si="46"/>
        <v>0</v>
      </c>
      <c r="CE44" s="7">
        <f t="shared" si="46"/>
        <v>0</v>
      </c>
      <c r="CF44" s="7">
        <f t="shared" si="46"/>
        <v>0</v>
      </c>
      <c r="CG44" s="7">
        <f t="shared" si="46"/>
        <v>0</v>
      </c>
      <c r="CH44" s="7">
        <f t="shared" si="46"/>
        <v>0</v>
      </c>
      <c r="CI44" s="7">
        <f t="shared" si="46"/>
        <v>0</v>
      </c>
      <c r="CJ44" s="7">
        <f t="shared" si="46"/>
        <v>0</v>
      </c>
      <c r="CK44" s="7">
        <f t="shared" si="46"/>
        <v>0</v>
      </c>
      <c r="CL44" s="7">
        <f t="shared" si="46"/>
        <v>0</v>
      </c>
      <c r="CM44" s="7">
        <f t="shared" si="46"/>
        <v>0</v>
      </c>
      <c r="CN44" s="7">
        <f t="shared" si="46"/>
        <v>0</v>
      </c>
      <c r="CO44" s="7">
        <f t="shared" si="46"/>
        <v>0</v>
      </c>
      <c r="CP44" s="7">
        <f t="shared" si="46"/>
        <v>0</v>
      </c>
      <c r="CQ44" s="7">
        <f t="shared" si="46"/>
        <v>0</v>
      </c>
      <c r="CR44" s="7">
        <f t="shared" si="46"/>
        <v>0</v>
      </c>
      <c r="CS44" s="7">
        <f t="shared" si="46"/>
        <v>0</v>
      </c>
      <c r="CT44" s="7">
        <f t="shared" si="46"/>
        <v>0</v>
      </c>
      <c r="CU44" s="7">
        <f t="shared" si="46"/>
        <v>0</v>
      </c>
      <c r="CV44" s="7">
        <f t="shared" si="46"/>
        <v>0</v>
      </c>
      <c r="CW44" s="7">
        <f t="shared" si="46"/>
        <v>0</v>
      </c>
      <c r="CX44" s="7">
        <f t="shared" si="46"/>
        <v>0</v>
      </c>
      <c r="CY44" s="7">
        <f t="shared" si="46"/>
        <v>0</v>
      </c>
      <c r="CZ44" s="7">
        <f t="shared" si="46"/>
        <v>0</v>
      </c>
      <c r="DA44" s="8"/>
    </row>
    <row r="45" spans="1:105" s="1" customFormat="1" ht="12.75" hidden="1">
      <c r="A45" s="5"/>
      <c r="B45" s="6" t="s">
        <v>50</v>
      </c>
      <c r="C45" s="6"/>
      <c r="D45" s="6"/>
      <c r="E45" s="6"/>
      <c r="F45" s="7">
        <f aca="true" t="shared" si="47" ref="F45:AK45">SUM(F35:F39)</f>
        <v>4</v>
      </c>
      <c r="G45" s="7">
        <f t="shared" si="47"/>
        <v>1</v>
      </c>
      <c r="H45" s="7">
        <f t="shared" si="47"/>
        <v>1</v>
      </c>
      <c r="I45" s="7">
        <f t="shared" si="47"/>
        <v>4</v>
      </c>
      <c r="J45" s="7">
        <f t="shared" si="47"/>
        <v>4</v>
      </c>
      <c r="K45" s="7">
        <f t="shared" si="47"/>
        <v>1</v>
      </c>
      <c r="L45" s="7">
        <f t="shared" si="47"/>
        <v>3</v>
      </c>
      <c r="M45" s="7">
        <f t="shared" si="47"/>
        <v>4</v>
      </c>
      <c r="N45" s="7">
        <f t="shared" si="47"/>
        <v>2</v>
      </c>
      <c r="O45" s="7">
        <f t="shared" si="47"/>
        <v>3</v>
      </c>
      <c r="P45" s="7">
        <f t="shared" si="47"/>
        <v>4</v>
      </c>
      <c r="Q45" s="7">
        <f t="shared" si="47"/>
        <v>3</v>
      </c>
      <c r="R45" s="7">
        <f t="shared" si="47"/>
        <v>4</v>
      </c>
      <c r="S45" s="7">
        <f t="shared" si="47"/>
        <v>1</v>
      </c>
      <c r="T45" s="7">
        <f t="shared" si="47"/>
        <v>4</v>
      </c>
      <c r="U45" s="7">
        <f t="shared" si="47"/>
        <v>2</v>
      </c>
      <c r="V45" s="7">
        <f t="shared" si="47"/>
        <v>4</v>
      </c>
      <c r="W45" s="7">
        <f t="shared" si="47"/>
        <v>2</v>
      </c>
      <c r="X45" s="7">
        <f t="shared" si="47"/>
        <v>4</v>
      </c>
      <c r="Y45" s="7">
        <f t="shared" si="47"/>
        <v>2</v>
      </c>
      <c r="Z45" s="7">
        <f t="shared" si="47"/>
        <v>3</v>
      </c>
      <c r="AA45" s="7">
        <f t="shared" si="47"/>
        <v>4</v>
      </c>
      <c r="AB45" s="7">
        <f t="shared" si="47"/>
        <v>2</v>
      </c>
      <c r="AC45" s="7">
        <f t="shared" si="47"/>
        <v>4</v>
      </c>
      <c r="AD45" s="7">
        <f t="shared" si="47"/>
        <v>1</v>
      </c>
      <c r="AE45" s="7">
        <f t="shared" si="47"/>
        <v>1</v>
      </c>
      <c r="AF45" s="7">
        <f t="shared" si="47"/>
        <v>4</v>
      </c>
      <c r="AG45" s="7">
        <f t="shared" si="47"/>
        <v>1</v>
      </c>
      <c r="AH45" s="7">
        <f t="shared" si="47"/>
        <v>5</v>
      </c>
      <c r="AI45" s="7">
        <f t="shared" si="47"/>
        <v>2</v>
      </c>
      <c r="AJ45" s="7">
        <f t="shared" si="47"/>
        <v>1</v>
      </c>
      <c r="AK45" s="7">
        <f t="shared" si="47"/>
        <v>2</v>
      </c>
      <c r="AL45" s="7">
        <f aca="true" t="shared" si="48" ref="AL45:BQ45">SUM(AL35:AL39)</f>
        <v>4</v>
      </c>
      <c r="AM45" s="7">
        <f t="shared" si="48"/>
        <v>3</v>
      </c>
      <c r="AN45" s="7">
        <f t="shared" si="48"/>
        <v>0</v>
      </c>
      <c r="AO45" s="7">
        <f t="shared" si="48"/>
        <v>0</v>
      </c>
      <c r="AP45" s="7">
        <f t="shared" si="48"/>
        <v>0</v>
      </c>
      <c r="AQ45" s="7">
        <f t="shared" si="48"/>
        <v>0</v>
      </c>
      <c r="AR45" s="7">
        <f t="shared" si="48"/>
        <v>0</v>
      </c>
      <c r="AS45" s="7">
        <f t="shared" si="48"/>
        <v>0</v>
      </c>
      <c r="AT45" s="7">
        <f t="shared" si="48"/>
        <v>0</v>
      </c>
      <c r="AU45" s="7">
        <f t="shared" si="48"/>
        <v>0</v>
      </c>
      <c r="AV45" s="7">
        <f t="shared" si="48"/>
        <v>0</v>
      </c>
      <c r="AW45" s="7">
        <f t="shared" si="48"/>
        <v>0</v>
      </c>
      <c r="AX45" s="7">
        <f t="shared" si="48"/>
        <v>0</v>
      </c>
      <c r="AY45" s="7">
        <f t="shared" si="48"/>
        <v>0</v>
      </c>
      <c r="AZ45" s="7">
        <f t="shared" si="48"/>
        <v>0</v>
      </c>
      <c r="BA45" s="7">
        <f t="shared" si="48"/>
        <v>0</v>
      </c>
      <c r="BB45" s="7">
        <f t="shared" si="48"/>
        <v>0</v>
      </c>
      <c r="BC45" s="7">
        <f t="shared" si="48"/>
        <v>0</v>
      </c>
      <c r="BD45" s="7">
        <f t="shared" si="48"/>
        <v>0</v>
      </c>
      <c r="BE45" s="7">
        <f t="shared" si="48"/>
        <v>0</v>
      </c>
      <c r="BF45" s="7">
        <f t="shared" si="48"/>
        <v>0</v>
      </c>
      <c r="BG45" s="7">
        <f t="shared" si="48"/>
        <v>0</v>
      </c>
      <c r="BH45" s="7">
        <f t="shared" si="48"/>
        <v>0</v>
      </c>
      <c r="BI45" s="7">
        <f t="shared" si="48"/>
        <v>0</v>
      </c>
      <c r="BJ45" s="7">
        <f t="shared" si="48"/>
        <v>0</v>
      </c>
      <c r="BK45" s="7">
        <f t="shared" si="48"/>
        <v>0</v>
      </c>
      <c r="BL45" s="7">
        <f t="shared" si="48"/>
        <v>0</v>
      </c>
      <c r="BM45" s="7">
        <f t="shared" si="48"/>
        <v>0</v>
      </c>
      <c r="BN45" s="7">
        <f t="shared" si="48"/>
        <v>0</v>
      </c>
      <c r="BO45" s="7">
        <f t="shared" si="48"/>
        <v>0</v>
      </c>
      <c r="BP45" s="7">
        <f t="shared" si="48"/>
        <v>0</v>
      </c>
      <c r="BQ45" s="7">
        <f t="shared" si="48"/>
        <v>0</v>
      </c>
      <c r="BR45" s="7">
        <f aca="true" t="shared" si="49" ref="BR45:CZ45">SUM(BR35:BR39)</f>
        <v>0</v>
      </c>
      <c r="BS45" s="7">
        <f t="shared" si="49"/>
        <v>0</v>
      </c>
      <c r="BT45" s="7">
        <f t="shared" si="49"/>
        <v>0</v>
      </c>
      <c r="BU45" s="7">
        <f t="shared" si="49"/>
        <v>0</v>
      </c>
      <c r="BV45" s="7">
        <f t="shared" si="49"/>
        <v>0</v>
      </c>
      <c r="BW45" s="7">
        <f t="shared" si="49"/>
        <v>0</v>
      </c>
      <c r="BX45" s="7">
        <f t="shared" si="49"/>
        <v>0</v>
      </c>
      <c r="BY45" s="7">
        <f t="shared" si="49"/>
        <v>0</v>
      </c>
      <c r="BZ45" s="7">
        <f t="shared" si="49"/>
        <v>0</v>
      </c>
      <c r="CA45" s="7">
        <f t="shared" si="49"/>
        <v>0</v>
      </c>
      <c r="CB45" s="7">
        <f t="shared" si="49"/>
        <v>0</v>
      </c>
      <c r="CC45" s="7">
        <f t="shared" si="49"/>
        <v>0</v>
      </c>
      <c r="CD45" s="7">
        <f t="shared" si="49"/>
        <v>0</v>
      </c>
      <c r="CE45" s="7">
        <f t="shared" si="49"/>
        <v>0</v>
      </c>
      <c r="CF45" s="7">
        <f t="shared" si="49"/>
        <v>0</v>
      </c>
      <c r="CG45" s="7">
        <f t="shared" si="49"/>
        <v>0</v>
      </c>
      <c r="CH45" s="7">
        <f t="shared" si="49"/>
        <v>0</v>
      </c>
      <c r="CI45" s="7">
        <f t="shared" si="49"/>
        <v>0</v>
      </c>
      <c r="CJ45" s="7">
        <f t="shared" si="49"/>
        <v>0</v>
      </c>
      <c r="CK45" s="7">
        <f t="shared" si="49"/>
        <v>0</v>
      </c>
      <c r="CL45" s="7">
        <f t="shared" si="49"/>
        <v>0</v>
      </c>
      <c r="CM45" s="7">
        <f t="shared" si="49"/>
        <v>0</v>
      </c>
      <c r="CN45" s="7">
        <f t="shared" si="49"/>
        <v>0</v>
      </c>
      <c r="CO45" s="7">
        <f t="shared" si="49"/>
        <v>0</v>
      </c>
      <c r="CP45" s="7">
        <f t="shared" si="49"/>
        <v>0</v>
      </c>
      <c r="CQ45" s="7">
        <f t="shared" si="49"/>
        <v>0</v>
      </c>
      <c r="CR45" s="7">
        <f t="shared" si="49"/>
        <v>0</v>
      </c>
      <c r="CS45" s="7">
        <f t="shared" si="49"/>
        <v>0</v>
      </c>
      <c r="CT45" s="7">
        <f t="shared" si="49"/>
        <v>0</v>
      </c>
      <c r="CU45" s="7">
        <f t="shared" si="49"/>
        <v>0</v>
      </c>
      <c r="CV45" s="7">
        <f t="shared" si="49"/>
        <v>0</v>
      </c>
      <c r="CW45" s="7">
        <f t="shared" si="49"/>
        <v>0</v>
      </c>
      <c r="CX45" s="7">
        <f t="shared" si="49"/>
        <v>0</v>
      </c>
      <c r="CY45" s="7">
        <f t="shared" si="49"/>
        <v>0</v>
      </c>
      <c r="CZ45" s="7">
        <f t="shared" si="49"/>
        <v>0</v>
      </c>
      <c r="DA45" s="8"/>
    </row>
    <row r="46" spans="1:105" s="1" customFormat="1" ht="12.75" hidden="1">
      <c r="A46" s="5"/>
      <c r="B46" s="6" t="s">
        <v>49</v>
      </c>
      <c r="C46" s="6"/>
      <c r="D46" s="6"/>
      <c r="E46" s="6"/>
      <c r="F46" s="7">
        <f>SUM(F40:F44)</f>
        <v>3</v>
      </c>
      <c r="G46" s="7">
        <f aca="true" t="shared" si="50" ref="G46:BR46">SUM(G40:G44)</f>
        <v>2</v>
      </c>
      <c r="H46" s="7">
        <f t="shared" si="50"/>
        <v>2</v>
      </c>
      <c r="I46" s="7">
        <f t="shared" si="50"/>
        <v>4</v>
      </c>
      <c r="J46" s="7">
        <f t="shared" si="50"/>
        <v>3</v>
      </c>
      <c r="K46" s="7">
        <f t="shared" si="50"/>
        <v>2</v>
      </c>
      <c r="L46" s="7">
        <f t="shared" si="50"/>
        <v>1</v>
      </c>
      <c r="M46" s="7">
        <f t="shared" si="50"/>
        <v>4</v>
      </c>
      <c r="N46" s="7">
        <f t="shared" si="50"/>
        <v>1</v>
      </c>
      <c r="O46" s="7">
        <f t="shared" si="50"/>
        <v>1</v>
      </c>
      <c r="P46" s="7">
        <f t="shared" si="50"/>
        <v>3</v>
      </c>
      <c r="Q46" s="7">
        <f t="shared" si="50"/>
        <v>5</v>
      </c>
      <c r="R46" s="7">
        <f t="shared" si="50"/>
        <v>3</v>
      </c>
      <c r="S46" s="7">
        <f t="shared" si="50"/>
        <v>2</v>
      </c>
      <c r="T46" s="7">
        <f t="shared" si="50"/>
        <v>1</v>
      </c>
      <c r="U46" s="7">
        <f t="shared" si="50"/>
        <v>2</v>
      </c>
      <c r="V46" s="7">
        <f t="shared" si="50"/>
        <v>3</v>
      </c>
      <c r="W46" s="7">
        <f t="shared" si="50"/>
        <v>3</v>
      </c>
      <c r="X46" s="7">
        <f t="shared" si="50"/>
        <v>4</v>
      </c>
      <c r="Y46" s="7">
        <f t="shared" si="50"/>
        <v>1</v>
      </c>
      <c r="Z46" s="7">
        <f t="shared" si="50"/>
        <v>2</v>
      </c>
      <c r="AA46" s="7">
        <f t="shared" si="50"/>
        <v>1</v>
      </c>
      <c r="AB46" s="7">
        <f t="shared" si="50"/>
        <v>3</v>
      </c>
      <c r="AC46" s="7">
        <f t="shared" si="50"/>
        <v>2</v>
      </c>
      <c r="AD46" s="7">
        <f t="shared" si="50"/>
        <v>3</v>
      </c>
      <c r="AE46" s="7">
        <f t="shared" si="50"/>
        <v>2</v>
      </c>
      <c r="AF46" s="7">
        <f t="shared" si="50"/>
        <v>4</v>
      </c>
      <c r="AG46" s="7">
        <f t="shared" si="50"/>
        <v>4</v>
      </c>
      <c r="AH46" s="7">
        <f t="shared" si="50"/>
        <v>3</v>
      </c>
      <c r="AI46" s="7">
        <f t="shared" si="50"/>
        <v>3</v>
      </c>
      <c r="AJ46" s="7">
        <f t="shared" si="50"/>
        <v>3</v>
      </c>
      <c r="AK46" s="7">
        <f t="shared" si="50"/>
        <v>1</v>
      </c>
      <c r="AL46" s="7">
        <f t="shared" si="50"/>
        <v>4</v>
      </c>
      <c r="AM46" s="7">
        <f t="shared" si="50"/>
        <v>5</v>
      </c>
      <c r="AN46" s="7">
        <f t="shared" si="50"/>
        <v>0</v>
      </c>
      <c r="AO46" s="7">
        <f t="shared" si="50"/>
        <v>0</v>
      </c>
      <c r="AP46" s="7">
        <f t="shared" si="50"/>
        <v>0</v>
      </c>
      <c r="AQ46" s="7">
        <f t="shared" si="50"/>
        <v>0</v>
      </c>
      <c r="AR46" s="7">
        <f t="shared" si="50"/>
        <v>0</v>
      </c>
      <c r="AS46" s="7">
        <f t="shared" si="50"/>
        <v>0</v>
      </c>
      <c r="AT46" s="7">
        <f t="shared" si="50"/>
        <v>0</v>
      </c>
      <c r="AU46" s="7">
        <f t="shared" si="50"/>
        <v>0</v>
      </c>
      <c r="AV46" s="7">
        <f t="shared" si="50"/>
        <v>0</v>
      </c>
      <c r="AW46" s="7">
        <f t="shared" si="50"/>
        <v>0</v>
      </c>
      <c r="AX46" s="7">
        <f t="shared" si="50"/>
        <v>0</v>
      </c>
      <c r="AY46" s="7">
        <f t="shared" si="50"/>
        <v>0</v>
      </c>
      <c r="AZ46" s="7">
        <f t="shared" si="50"/>
        <v>0</v>
      </c>
      <c r="BA46" s="7">
        <f t="shared" si="50"/>
        <v>0</v>
      </c>
      <c r="BB46" s="7">
        <f t="shared" si="50"/>
        <v>0</v>
      </c>
      <c r="BC46" s="7">
        <f t="shared" si="50"/>
        <v>0</v>
      </c>
      <c r="BD46" s="7">
        <f t="shared" si="50"/>
        <v>0</v>
      </c>
      <c r="BE46" s="7">
        <f t="shared" si="50"/>
        <v>0</v>
      </c>
      <c r="BF46" s="7">
        <f t="shared" si="50"/>
        <v>0</v>
      </c>
      <c r="BG46" s="7">
        <f t="shared" si="50"/>
        <v>0</v>
      </c>
      <c r="BH46" s="7">
        <f t="shared" si="50"/>
        <v>0</v>
      </c>
      <c r="BI46" s="7">
        <f t="shared" si="50"/>
        <v>0</v>
      </c>
      <c r="BJ46" s="7">
        <f t="shared" si="50"/>
        <v>0</v>
      </c>
      <c r="BK46" s="7">
        <f t="shared" si="50"/>
        <v>0</v>
      </c>
      <c r="BL46" s="7">
        <f t="shared" si="50"/>
        <v>0</v>
      </c>
      <c r="BM46" s="7">
        <f t="shared" si="50"/>
        <v>0</v>
      </c>
      <c r="BN46" s="7">
        <f t="shared" si="50"/>
        <v>0</v>
      </c>
      <c r="BO46" s="7">
        <f t="shared" si="50"/>
        <v>0</v>
      </c>
      <c r="BP46" s="7">
        <f t="shared" si="50"/>
        <v>0</v>
      </c>
      <c r="BQ46" s="7">
        <f t="shared" si="50"/>
        <v>0</v>
      </c>
      <c r="BR46" s="7">
        <f t="shared" si="50"/>
        <v>0</v>
      </c>
      <c r="BS46" s="7">
        <f aca="true" t="shared" si="51" ref="BS46:CZ46">SUM(BS40:BS44)</f>
        <v>0</v>
      </c>
      <c r="BT46" s="7">
        <f t="shared" si="51"/>
        <v>0</v>
      </c>
      <c r="BU46" s="7">
        <f t="shared" si="51"/>
        <v>0</v>
      </c>
      <c r="BV46" s="7">
        <f t="shared" si="51"/>
        <v>0</v>
      </c>
      <c r="BW46" s="7">
        <f t="shared" si="51"/>
        <v>0</v>
      </c>
      <c r="BX46" s="7">
        <f t="shared" si="51"/>
        <v>0</v>
      </c>
      <c r="BY46" s="7">
        <f t="shared" si="51"/>
        <v>0</v>
      </c>
      <c r="BZ46" s="7">
        <f t="shared" si="51"/>
        <v>0</v>
      </c>
      <c r="CA46" s="7">
        <f t="shared" si="51"/>
        <v>0</v>
      </c>
      <c r="CB46" s="7">
        <f t="shared" si="51"/>
        <v>0</v>
      </c>
      <c r="CC46" s="7">
        <f t="shared" si="51"/>
        <v>0</v>
      </c>
      <c r="CD46" s="7">
        <f t="shared" si="51"/>
        <v>0</v>
      </c>
      <c r="CE46" s="7">
        <f t="shared" si="51"/>
        <v>0</v>
      </c>
      <c r="CF46" s="7">
        <f t="shared" si="51"/>
        <v>0</v>
      </c>
      <c r="CG46" s="7">
        <f t="shared" si="51"/>
        <v>0</v>
      </c>
      <c r="CH46" s="7">
        <f t="shared" si="51"/>
        <v>0</v>
      </c>
      <c r="CI46" s="7">
        <f t="shared" si="51"/>
        <v>0</v>
      </c>
      <c r="CJ46" s="7">
        <f t="shared" si="51"/>
        <v>0</v>
      </c>
      <c r="CK46" s="7">
        <f t="shared" si="51"/>
        <v>0</v>
      </c>
      <c r="CL46" s="7">
        <f t="shared" si="51"/>
        <v>0</v>
      </c>
      <c r="CM46" s="7">
        <f t="shared" si="51"/>
        <v>0</v>
      </c>
      <c r="CN46" s="7">
        <f t="shared" si="51"/>
        <v>0</v>
      </c>
      <c r="CO46" s="7">
        <f t="shared" si="51"/>
        <v>0</v>
      </c>
      <c r="CP46" s="7">
        <f t="shared" si="51"/>
        <v>0</v>
      </c>
      <c r="CQ46" s="7">
        <f t="shared" si="51"/>
        <v>0</v>
      </c>
      <c r="CR46" s="7">
        <f t="shared" si="51"/>
        <v>0</v>
      </c>
      <c r="CS46" s="7">
        <f t="shared" si="51"/>
        <v>0</v>
      </c>
      <c r="CT46" s="7">
        <f t="shared" si="51"/>
        <v>0</v>
      </c>
      <c r="CU46" s="7">
        <f t="shared" si="51"/>
        <v>0</v>
      </c>
      <c r="CV46" s="7">
        <f t="shared" si="51"/>
        <v>0</v>
      </c>
      <c r="CW46" s="7">
        <f t="shared" si="51"/>
        <v>0</v>
      </c>
      <c r="CX46" s="7">
        <f t="shared" si="51"/>
        <v>0</v>
      </c>
      <c r="CY46" s="7">
        <f t="shared" si="51"/>
        <v>0</v>
      </c>
      <c r="CZ46" s="7">
        <f t="shared" si="51"/>
        <v>0</v>
      </c>
      <c r="DA46" s="8"/>
    </row>
    <row r="47" spans="1:105" s="1" customFormat="1" ht="12.75" hidden="1">
      <c r="A47" s="5"/>
      <c r="B47" s="6"/>
      <c r="C47" s="6"/>
      <c r="D47" s="6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8"/>
    </row>
    <row r="48" spans="1:105" s="1" customFormat="1" ht="12.75" hidden="1">
      <c r="A48" s="5"/>
      <c r="B48" s="6" t="s">
        <v>52</v>
      </c>
      <c r="C48" s="6"/>
      <c r="D48" s="6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8"/>
    </row>
    <row r="49" spans="1:105" s="1" customFormat="1" ht="12.75" hidden="1">
      <c r="A49" s="5"/>
      <c r="B49" s="6" t="s">
        <v>42</v>
      </c>
      <c r="C49" s="6"/>
      <c r="D49" s="6"/>
      <c r="E49" s="6"/>
      <c r="F49" s="7">
        <f>IF(F$8=1,IF(AND(F$45=1,G$45=1),MOD(F$46,5)+1,0),0)</f>
        <v>0</v>
      </c>
      <c r="G49" s="7">
        <f>IF(G$8=1,IF(AND(F$45=1,G$45=1),MOD(G$46,5)+1,0),0)</f>
        <v>0</v>
      </c>
      <c r="H49" s="7">
        <f>IF(H$8=1,IF(AND(H$45=1,I$45=1),MOD(H$46,5)+1,0),0)</f>
        <v>0</v>
      </c>
      <c r="I49" s="7">
        <f>IF(I$8=1,IF(AND(H$45=1,I$45=1),MOD(I$46,5)+1,0),0)</f>
        <v>0</v>
      </c>
      <c r="J49" s="7">
        <f>IF(J$8=1,IF(AND(J$45=1,K$45=1),MOD(J$46,5)+1,0),0)</f>
        <v>0</v>
      </c>
      <c r="K49" s="7">
        <f>IF(K$8=1,IF(AND(J$45=1,K$45=1),MOD(K$46,5)+1,0),0)</f>
        <v>0</v>
      </c>
      <c r="L49" s="7">
        <f>IF(L$8=1,IF(AND(L$45=1,M$45=1),MOD(L$46,5)+1,0),0)</f>
        <v>0</v>
      </c>
      <c r="M49" s="7">
        <f>IF(M$8=1,IF(AND(L$45=1,M$45=1),MOD(M$46,5)+1,0),0)</f>
        <v>0</v>
      </c>
      <c r="N49" s="7">
        <f>IF(N$8=1,IF(AND(N$45=1,O$45=1),MOD(N$46,5)+1,0),0)</f>
        <v>0</v>
      </c>
      <c r="O49" s="7">
        <f>IF(O$8=1,IF(AND(N$45=1,O$45=1),MOD(O$46,5)+1,0),0)</f>
        <v>0</v>
      </c>
      <c r="P49" s="7">
        <f>IF(P$8=1,IF(AND(P$45=1,Q$45=1),MOD(P$46,5)+1,0),0)</f>
        <v>0</v>
      </c>
      <c r="Q49" s="7">
        <f>IF(Q$8=1,IF(AND(P$45=1,Q$45=1),MOD(Q$46,5)+1,0),0)</f>
        <v>0</v>
      </c>
      <c r="R49" s="7">
        <f>IF(R$8=1,IF(AND(R$45=1,S$45=1),MOD(R$46,5)+1,0),0)</f>
        <v>0</v>
      </c>
      <c r="S49" s="7">
        <f>IF(S$8=1,IF(AND(R$45=1,S$45=1),MOD(S$46,5)+1,0),0)</f>
        <v>0</v>
      </c>
      <c r="T49" s="7">
        <f>IF(T$8=1,IF(AND(T$45=1,U$45=1),MOD(T$46,5)+1,0),0)</f>
        <v>0</v>
      </c>
      <c r="U49" s="7">
        <f>IF(U$8=1,IF(AND(T$45=1,U$45=1),MOD(U$46,5)+1,0),0)</f>
        <v>0</v>
      </c>
      <c r="V49" s="7">
        <f>IF(V$8=1,IF(AND(V$45=1,W$45=1),MOD(V$46,5)+1,0),0)</f>
        <v>0</v>
      </c>
      <c r="W49" s="7">
        <f>IF(W$8=1,IF(AND(V$45=1,W$45=1),MOD(W$46,5)+1,0),0)</f>
        <v>0</v>
      </c>
      <c r="X49" s="7">
        <f>IF(X$8=1,IF(AND(X$45=1,Y$45=1),MOD(X$46,5)+1,0),0)</f>
        <v>0</v>
      </c>
      <c r="Y49" s="7">
        <f>IF(Y$8=1,IF(AND(X$45=1,Y$45=1),MOD(Y$46,5)+1,0),0)</f>
        <v>0</v>
      </c>
      <c r="Z49" s="7">
        <f>IF(Z$8=1,IF(AND(Z$45=1,AA$45=1),MOD(Z$46,5)+1,0),0)</f>
        <v>0</v>
      </c>
      <c r="AA49" s="7">
        <f>IF(AA$8=1,IF(AND(Z$45=1,AA$45=1),MOD(AA$46,5)+1,0),0)</f>
        <v>0</v>
      </c>
      <c r="AB49" s="7">
        <f>IF(AB$8=1,IF(AND(AB$45=1,AC$45=1),MOD(AB$46,5)+1,0),0)</f>
        <v>0</v>
      </c>
      <c r="AC49" s="7">
        <f>IF(AC$8=1,IF(AND(AB$45=1,AC$45=1),MOD(AC$46,5)+1,0),0)</f>
        <v>0</v>
      </c>
      <c r="AD49" s="7">
        <f>IF(AD$8=1,IF(AND(AD$45=1,AE$45=1),MOD(AD$46,5)+1,0),0)</f>
        <v>4</v>
      </c>
      <c r="AE49" s="7">
        <f>IF(AE$8=1,IF(AND(AD$45=1,AE$45=1),MOD(AE$46,5)+1,0),0)</f>
        <v>3</v>
      </c>
      <c r="AF49" s="7">
        <f>IF(AF$8=1,IF(AND(AF$45=1,AG$45=1),MOD(AF$46,5)+1,0),0)</f>
        <v>0</v>
      </c>
      <c r="AG49" s="7">
        <f>IF(AG$8=1,IF(AND(AF$45=1,AG$45=1),MOD(AG$46,5)+1,0),0)</f>
        <v>0</v>
      </c>
      <c r="AH49" s="7">
        <f>IF(AH$8=1,IF(AND(AH$45=1,AI$45=1),MOD(AH$46,5)+1,0),0)</f>
        <v>0</v>
      </c>
      <c r="AI49" s="7">
        <f>IF(AI$8=1,IF(AND(AH$45=1,AI$45=1),MOD(AI$46,5)+1,0),0)</f>
        <v>0</v>
      </c>
      <c r="AJ49" s="7">
        <f>IF(AJ$8=1,IF(AND(AJ$45=1,AK$45=1),MOD(AJ$46,5)+1,0),0)</f>
        <v>0</v>
      </c>
      <c r="AK49" s="7">
        <f>IF(AK$8=1,IF(AND(AJ$45=1,AK$45=1),MOD(AK$46,5)+1,0),0)</f>
        <v>0</v>
      </c>
      <c r="AL49" s="7">
        <f>IF(AL$8=1,IF(AND(AL$45=1,AM$45=1),MOD(AL$46,5)+1,0),0)</f>
        <v>0</v>
      </c>
      <c r="AM49" s="7">
        <f>IF(AM$8=1,IF(AND(AL$45=1,AM$45=1),MOD(AM$46,5)+1,0),0)</f>
        <v>0</v>
      </c>
      <c r="AN49" s="7">
        <f>IF(AN$8=1,IF(AND(AN$45=1,AO$45=1),MOD(AN$46,5)+1,0),0)</f>
        <v>0</v>
      </c>
      <c r="AO49" s="7">
        <f>IF(AO$8=1,IF(AND(AN$45=1,AO$45=1),MOD(AO$46,5)+1,0),0)</f>
        <v>0</v>
      </c>
      <c r="AP49" s="7">
        <f>IF(AP$8=1,IF(AND(AP$45=1,AQ$45=1),MOD(AP$46,5)+1,0),0)</f>
        <v>0</v>
      </c>
      <c r="AQ49" s="7">
        <f>IF(AQ$8=1,IF(AND(AP$45=1,AQ$45=1),MOD(AQ$46,5)+1,0),0)</f>
        <v>0</v>
      </c>
      <c r="AR49" s="7">
        <f>IF(AR$8=1,IF(AND(AR$45=1,AS$45=1),MOD(AR$46,5)+1,0),0)</f>
        <v>0</v>
      </c>
      <c r="AS49" s="7">
        <f>IF(AS$8=1,IF(AND(AR$45=1,AS$45=1),MOD(AS$46,5)+1,0),0)</f>
        <v>0</v>
      </c>
      <c r="AT49" s="7">
        <f>IF(AT$8=1,IF(AND(AT$45=1,AU$45=1),MOD(AT$46,5)+1,0),0)</f>
        <v>0</v>
      </c>
      <c r="AU49" s="7">
        <f>IF(AU$8=1,IF(AND(AT$45=1,AU$45=1),MOD(AU$46,5)+1,0),0)</f>
        <v>0</v>
      </c>
      <c r="AV49" s="7">
        <f>IF(AV$8=1,IF(AND(AV$45=1,AW$45=1),MOD(AV$46,5)+1,0),0)</f>
        <v>0</v>
      </c>
      <c r="AW49" s="7">
        <f>IF(AW$8=1,IF(AND(AV$45=1,AW$45=1),MOD(AW$46,5)+1,0),0)</f>
        <v>0</v>
      </c>
      <c r="AX49" s="7">
        <f>IF(AX$8=1,IF(AND(AX$45=1,AY$45=1),MOD(AX$46,5)+1,0),0)</f>
        <v>0</v>
      </c>
      <c r="AY49" s="7">
        <f>IF(AY$8=1,IF(AND(AX$45=1,AY$45=1),MOD(AY$46,5)+1,0),0)</f>
        <v>0</v>
      </c>
      <c r="AZ49" s="7">
        <f>IF(AZ$8=1,IF(AND(AZ$45=1,BA$45=1),MOD(AZ$46,5)+1,0),0)</f>
        <v>0</v>
      </c>
      <c r="BA49" s="7">
        <f>IF(BA$8=1,IF(AND(AZ$45=1,BA$45=1),MOD(BA$46,5)+1,0),0)</f>
        <v>0</v>
      </c>
      <c r="BB49" s="7">
        <f>IF(BB$8=1,IF(AND(BB$45=1,BC$45=1),MOD(BB$46,5)+1,0),0)</f>
        <v>0</v>
      </c>
      <c r="BC49" s="7">
        <f>IF(BC$8=1,IF(AND(BB$45=1,BC$45=1),MOD(BC$46,5)+1,0),0)</f>
        <v>0</v>
      </c>
      <c r="BD49" s="7">
        <f>IF(BD$8=1,IF(AND(BD$45=1,BE$45=1),MOD(BD$46,5)+1,0),0)</f>
        <v>0</v>
      </c>
      <c r="BE49" s="7">
        <f>IF(BE$8=1,IF(AND(BD$45=1,BE$45=1),MOD(BE$46,5)+1,0),0)</f>
        <v>0</v>
      </c>
      <c r="BF49" s="7">
        <f>IF(BF$8=1,IF(AND(BF$45=1,BG$45=1),MOD(BF$46,5)+1,0),0)</f>
        <v>0</v>
      </c>
      <c r="BG49" s="7">
        <f>IF(BG$8=1,IF(AND(BF$45=1,BG$45=1),MOD(BG$46,5)+1,0),0)</f>
        <v>0</v>
      </c>
      <c r="BH49" s="7">
        <f>IF(BH$8=1,IF(AND(BH$45=1,BI$45=1),MOD(BH$46,5)+1,0),0)</f>
        <v>0</v>
      </c>
      <c r="BI49" s="7">
        <f>IF(BI$8=1,IF(AND(BH$45=1,BI$45=1),MOD(BI$46,5)+1,0),0)</f>
        <v>0</v>
      </c>
      <c r="BJ49" s="7">
        <f>IF(BJ$8=1,IF(AND(BJ$45=1,BK$45=1),MOD(BJ$46,5)+1,0),0)</f>
        <v>0</v>
      </c>
      <c r="BK49" s="7">
        <f>IF(BK$8=1,IF(AND(BJ$45=1,BK$45=1),MOD(BK$46,5)+1,0),0)</f>
        <v>0</v>
      </c>
      <c r="BL49" s="7">
        <f>IF(BL$8=1,IF(AND(BL$45=1,BM$45=1),MOD(BL$46,5)+1,0),0)</f>
        <v>0</v>
      </c>
      <c r="BM49" s="7">
        <f>IF(BM$8=1,IF(AND(BL$45=1,BM$45=1),MOD(BM$46,5)+1,0),0)</f>
        <v>0</v>
      </c>
      <c r="BN49" s="7">
        <f>IF(BN$8=1,IF(AND(BN$45=1,BO$45=1),MOD(BN$46,5)+1,0),0)</f>
        <v>0</v>
      </c>
      <c r="BO49" s="7">
        <f>IF(BO$8=1,IF(AND(BN$45=1,BO$45=1),MOD(BO$46,5)+1,0),0)</f>
        <v>0</v>
      </c>
      <c r="BP49" s="7">
        <f>IF(BP$8=1,IF(AND(BP$45=1,BQ$45=1),MOD(BP$46,5)+1,0),0)</f>
        <v>0</v>
      </c>
      <c r="BQ49" s="7">
        <f>IF(BQ$8=1,IF(AND(BP$45=1,BQ$45=1),MOD(BQ$46,5)+1,0),0)</f>
        <v>0</v>
      </c>
      <c r="BR49" s="7">
        <f>IF(BR$8=1,IF(AND(BR$45=1,BS$45=1),MOD(BR$46,5)+1,0),0)</f>
        <v>0</v>
      </c>
      <c r="BS49" s="7">
        <f>IF(BS$8=1,IF(AND(BR$45=1,BS$45=1),MOD(BS$46,5)+1,0),0)</f>
        <v>0</v>
      </c>
      <c r="BT49" s="7">
        <f>IF(BT$8=1,IF(AND(BT$45=1,BU$45=1),MOD(BT$46,5)+1,0),0)</f>
        <v>0</v>
      </c>
      <c r="BU49" s="7">
        <f>IF(BU$8=1,IF(AND(BT$45=1,BU$45=1),MOD(BU$46,5)+1,0),0)</f>
        <v>0</v>
      </c>
      <c r="BV49" s="7">
        <f>IF(BV$8=1,IF(AND(BV$45=1,BW$45=1),MOD(BV$46,5)+1,0),0)</f>
        <v>0</v>
      </c>
      <c r="BW49" s="7">
        <f>IF(BW$8=1,IF(AND(BV$45=1,BW$45=1),MOD(BW$46,5)+1,0),0)</f>
        <v>0</v>
      </c>
      <c r="BX49" s="7">
        <f>IF(BX$8=1,IF(AND(BX$45=1,BY$45=1),MOD(BX$46,5)+1,0),0)</f>
        <v>0</v>
      </c>
      <c r="BY49" s="7">
        <f>IF(BY$8=1,IF(AND(BX$45=1,BY$45=1),MOD(BY$46,5)+1,0),0)</f>
        <v>0</v>
      </c>
      <c r="BZ49" s="7">
        <f>IF(BZ$8=1,IF(AND(BZ$45=1,CA$45=1),MOD(BZ$46,5)+1,0),0)</f>
        <v>0</v>
      </c>
      <c r="CA49" s="7">
        <f>IF(CA$8=1,IF(AND(BZ$45=1,CA$45=1),MOD(CA$46,5)+1,0),0)</f>
        <v>0</v>
      </c>
      <c r="CB49" s="7">
        <f>IF(CB$8=1,IF(AND(CB$45=1,CC$45=1),MOD(CB$46,5)+1,0),0)</f>
        <v>0</v>
      </c>
      <c r="CC49" s="7">
        <f>IF(CC$8=1,IF(AND(CB$45=1,CC$45=1),MOD(CC$46,5)+1,0),0)</f>
        <v>0</v>
      </c>
      <c r="CD49" s="7">
        <f>IF(CD$8=1,IF(AND(CD$45=1,CE$45=1),MOD(CD$46,5)+1,0),0)</f>
        <v>0</v>
      </c>
      <c r="CE49" s="7">
        <f>IF(CE$8=1,IF(AND(CD$45=1,CE$45=1),MOD(CE$46,5)+1,0),0)</f>
        <v>0</v>
      </c>
      <c r="CF49" s="7">
        <f>IF(CF$8=1,IF(AND(CF$45=1,CG$45=1),MOD(CF$46,5)+1,0),0)</f>
        <v>0</v>
      </c>
      <c r="CG49" s="7">
        <f>IF(CG$8=1,IF(AND(CF$45=1,CG$45=1),MOD(CG$46,5)+1,0),0)</f>
        <v>0</v>
      </c>
      <c r="CH49" s="7">
        <f>IF(CH$8=1,IF(AND(CH$45=1,CI$45=1),MOD(CH$46,5)+1,0),0)</f>
        <v>0</v>
      </c>
      <c r="CI49" s="7">
        <f>IF(CI$8=1,IF(AND(CH$45=1,CI$45=1),MOD(CI$46,5)+1,0),0)</f>
        <v>0</v>
      </c>
      <c r="CJ49" s="7">
        <f>IF(CJ$8=1,IF(AND(CJ$45=1,CK$45=1),MOD(CJ$46,5)+1,0),0)</f>
        <v>0</v>
      </c>
      <c r="CK49" s="7">
        <f>IF(CK$8=1,IF(AND(CJ$45=1,CK$45=1),MOD(CK$46,5)+1,0),0)</f>
        <v>0</v>
      </c>
      <c r="CL49" s="7">
        <f>IF(CL$8=1,IF(AND(CL$45=1,CM$45=1),MOD(CL$46,5)+1,0),0)</f>
        <v>0</v>
      </c>
      <c r="CM49" s="7">
        <f>IF(CM$8=1,IF(AND(CL$45=1,CM$45=1),MOD(CM$46,5)+1,0),0)</f>
        <v>0</v>
      </c>
      <c r="CN49" s="7">
        <f>IF(CN$8=1,IF(AND(CN$45=1,CO$45=1),MOD(CN$46,5)+1,0),0)</f>
        <v>0</v>
      </c>
      <c r="CO49" s="7">
        <f>IF(CO$8=1,IF(AND(CN$45=1,CO$45=1),MOD(CO$46,5)+1,0),0)</f>
        <v>0</v>
      </c>
      <c r="CP49" s="7">
        <f>IF(CP$8=1,IF(AND(CP$45=1,CQ$45=1),MOD(CP$46,5)+1,0),0)</f>
        <v>0</v>
      </c>
      <c r="CQ49" s="7">
        <f>IF(CQ$8=1,IF(AND(CP$45=1,CQ$45=1),MOD(CQ$46,5)+1,0),0)</f>
        <v>0</v>
      </c>
      <c r="CR49" s="7">
        <f>IF(CR$8=1,IF(AND(CR$45=1,CS$45=1),MOD(CR$46,5)+1,0),0)</f>
        <v>0</v>
      </c>
      <c r="CS49" s="7">
        <f>IF(CS$8=1,IF(AND(CR$45=1,CS$45=1),MOD(CS$46,5)+1,0),0)</f>
        <v>0</v>
      </c>
      <c r="CT49" s="7">
        <f>IF(CT$8=1,IF(AND(CT$45=1,CU$45=1),MOD(CT$46,5)+1,0),0)</f>
        <v>0</v>
      </c>
      <c r="CU49" s="7">
        <f>IF(CU$8=1,IF(AND(CT$45=1,CU$45=1),MOD(CU$46,5)+1,0),0)</f>
        <v>0</v>
      </c>
      <c r="CV49" s="7">
        <f>IF(CV$8=1,IF(AND(CV$45=1,CW$45=1),MOD(CV$46,5)+1,0),0)</f>
        <v>0</v>
      </c>
      <c r="CW49" s="7">
        <f>IF(CW$8=1,IF(AND(CV$45=1,CW$45=1),MOD(CW$46,5)+1,0),0)</f>
        <v>0</v>
      </c>
      <c r="CX49" s="7">
        <f>IF(CX$8=1,IF(AND(CX$45=1,CY$45=1),MOD(CX$46,5)+1,0),0)</f>
        <v>0</v>
      </c>
      <c r="CY49" s="7">
        <f>IF(CY$8=1,IF(AND(CX$45=1,CY$45=1),MOD(CY$46,5)+1,0),0)</f>
        <v>0</v>
      </c>
      <c r="CZ49" s="7">
        <f>IF(CZ$8=1,IF(AND(CZ$45=1,#REF!=1),MOD(CZ$46,5)+1,0),0)</f>
        <v>0</v>
      </c>
      <c r="DA49" s="8"/>
    </row>
    <row r="50" spans="1:105" s="1" customFormat="1" ht="12.75" hidden="1">
      <c r="A50" s="5"/>
      <c r="B50" s="6" t="s">
        <v>43</v>
      </c>
      <c r="C50" s="6"/>
      <c r="D50" s="6"/>
      <c r="E50" s="6"/>
      <c r="F50" s="7">
        <f>IF(F$8=1,IF(AND(F$45=2,G$45=2),MOD(F$46,5)+1,0),0)</f>
        <v>0</v>
      </c>
      <c r="G50" s="7">
        <f>IF(G$8=1,IF(AND(F$45=2,G$45=2),MOD(G$46,5)+1,0),0)</f>
        <v>0</v>
      </c>
      <c r="H50" s="7">
        <f>IF(H$8=1,IF(AND(H$45=2,I$45=2),MOD(H$46,5)+1,0),0)</f>
        <v>0</v>
      </c>
      <c r="I50" s="7">
        <f>IF(I$8=1,IF(AND(H$45=2,I$45=2),MOD(I$46,5)+1,0),0)</f>
        <v>0</v>
      </c>
      <c r="J50" s="7">
        <f>IF(J$8=1,IF(AND(J$45=2,K$45=2),MOD(J$46,5)+1,0),0)</f>
        <v>0</v>
      </c>
      <c r="K50" s="7">
        <f>IF(K$8=1,IF(AND(J$45=2,K$45=2),MOD(K$46,5)+1,0),0)</f>
        <v>0</v>
      </c>
      <c r="L50" s="7">
        <f>IF(L$8=1,IF(AND(L$45=2,M$45=2),MOD(L$46,5)+1,0),0)</f>
        <v>0</v>
      </c>
      <c r="M50" s="7">
        <f>IF(M$8=1,IF(AND(L$45=2,M$45=2),MOD(M$46,5)+1,0),0)</f>
        <v>0</v>
      </c>
      <c r="N50" s="7">
        <f>IF(N$8=1,IF(AND(N$45=2,O$45=2),MOD(N$46,5)+1,0),0)</f>
        <v>0</v>
      </c>
      <c r="O50" s="7">
        <f>IF(O$8=1,IF(AND(N$45=2,O$45=2),MOD(O$46,5)+1,0),0)</f>
        <v>0</v>
      </c>
      <c r="P50" s="7">
        <f>IF(P$8=1,IF(AND(P$45=2,Q$45=2),MOD(P$46,5)+1,0),0)</f>
        <v>0</v>
      </c>
      <c r="Q50" s="7">
        <f>IF(Q$8=1,IF(AND(P$45=2,Q$45=2),MOD(Q$46,5)+1,0),0)</f>
        <v>0</v>
      </c>
      <c r="R50" s="7">
        <f>IF(R$8=1,IF(AND(R$45=2,S$45=2),MOD(R$46,5)+1,0),0)</f>
        <v>0</v>
      </c>
      <c r="S50" s="7">
        <f>IF(S$8=1,IF(AND(R$45=2,S$45=2),MOD(S$46,5)+1,0),0)</f>
        <v>0</v>
      </c>
      <c r="T50" s="7">
        <f>IF(T$8=1,IF(AND(T$45=2,U$45=2),MOD(T$46,5)+1,0),0)</f>
        <v>0</v>
      </c>
      <c r="U50" s="7">
        <f>IF(U$8=1,IF(AND(T$45=2,U$45=2),MOD(U$46,5)+1,0),0)</f>
        <v>0</v>
      </c>
      <c r="V50" s="7">
        <f>IF(V$8=1,IF(AND(V$45=2,W$45=2),MOD(V$46,5)+1,0),0)</f>
        <v>0</v>
      </c>
      <c r="W50" s="7">
        <f>IF(W$8=1,IF(AND(V$45=2,W$45=2),MOD(W$46,5)+1,0),0)</f>
        <v>0</v>
      </c>
      <c r="X50" s="7">
        <f>IF(X$8=1,IF(AND(X$45=2,Y$45=2),MOD(X$46,5)+1,0),0)</f>
        <v>0</v>
      </c>
      <c r="Y50" s="7">
        <f>IF(Y$8=1,IF(AND(X$45=2,Y$45=2),MOD(Y$46,5)+1,0),0)</f>
        <v>0</v>
      </c>
      <c r="Z50" s="7">
        <f>IF(Z$8=1,IF(AND(Z$45=2,AA$45=2),MOD(Z$46,5)+1,0),0)</f>
        <v>0</v>
      </c>
      <c r="AA50" s="7">
        <f>IF(AA$8=1,IF(AND(Z$45=2,AA$45=2),MOD(AA$46,5)+1,0),0)</f>
        <v>0</v>
      </c>
      <c r="AB50" s="7">
        <f>IF(AB$8=1,IF(AND(AB$45=2,AC$45=2),MOD(AB$46,5)+1,0),0)</f>
        <v>0</v>
      </c>
      <c r="AC50" s="7">
        <f>IF(AC$8=1,IF(AND(AB$45=2,AC$45=2),MOD(AC$46,5)+1,0),0)</f>
        <v>0</v>
      </c>
      <c r="AD50" s="7">
        <f>IF(AD$8=1,IF(AND(AD$45=2,AE$45=2),MOD(AD$46,5)+1,0),0)</f>
        <v>0</v>
      </c>
      <c r="AE50" s="7">
        <f>IF(AE$8=1,IF(AND(AD$45=2,AE$45=2),MOD(AE$46,5)+1,0),0)</f>
        <v>0</v>
      </c>
      <c r="AF50" s="7">
        <f>IF(AF$8=1,IF(AND(AF$45=2,AG$45=2),MOD(AF$46,5)+1,0),0)</f>
        <v>0</v>
      </c>
      <c r="AG50" s="7">
        <f>IF(AG$8=1,IF(AND(AF$45=2,AG$45=2),MOD(AG$46,5)+1,0),0)</f>
        <v>0</v>
      </c>
      <c r="AH50" s="7">
        <f>IF(AH$8=1,IF(AND(AH$45=2,AI$45=2),MOD(AH$46,5)+1,0),0)</f>
        <v>0</v>
      </c>
      <c r="AI50" s="7">
        <f>IF(AI$8=1,IF(AND(AH$45=2,AI$45=2),MOD(AI$46,5)+1,0),0)</f>
        <v>0</v>
      </c>
      <c r="AJ50" s="7">
        <f>IF(AJ$8=1,IF(AND(AJ$45=2,AK$45=2),MOD(AJ$46,5)+1,0),0)</f>
        <v>0</v>
      </c>
      <c r="AK50" s="7">
        <f>IF(AK$8=1,IF(AND(AJ$45=2,AK$45=2),MOD(AK$46,5)+1,0),0)</f>
        <v>0</v>
      </c>
      <c r="AL50" s="7">
        <f>IF(AL$8=1,IF(AND(AL$45=2,AM$45=2),MOD(AL$46,5)+1,0),0)</f>
        <v>0</v>
      </c>
      <c r="AM50" s="7">
        <f>IF(AM$8=1,IF(AND(AL$45=2,AM$45=2),MOD(AM$46,5)+1,0),0)</f>
        <v>0</v>
      </c>
      <c r="AN50" s="7">
        <f>IF(AN$8=1,IF(AND(AN$45=2,AO$45=2),MOD(AN$46,5)+1,0),0)</f>
        <v>0</v>
      </c>
      <c r="AO50" s="7">
        <f>IF(AO$8=1,IF(AND(AN$45=2,AO$45=2),MOD(AO$46,5)+1,0),0)</f>
        <v>0</v>
      </c>
      <c r="AP50" s="7">
        <f>IF(AP$8=1,IF(AND(AP$45=2,AQ$45=2),MOD(AP$46,5)+1,0),0)</f>
        <v>0</v>
      </c>
      <c r="AQ50" s="7">
        <f>IF(AQ$8=1,IF(AND(AP$45=2,AQ$45=2),MOD(AQ$46,5)+1,0),0)</f>
        <v>0</v>
      </c>
      <c r="AR50" s="7">
        <f>IF(AR$8=1,IF(AND(AR$45=2,AS$45=2),MOD(AR$46,5)+1,0),0)</f>
        <v>0</v>
      </c>
      <c r="AS50" s="7">
        <f>IF(AS$8=1,IF(AND(AR$45=2,AS$45=2),MOD(AS$46,5)+1,0),0)</f>
        <v>0</v>
      </c>
      <c r="AT50" s="7">
        <f>IF(AT$8=1,IF(AND(AT$45=2,AU$45=2),MOD(AT$46,5)+1,0),0)</f>
        <v>0</v>
      </c>
      <c r="AU50" s="7">
        <f>IF(AU$8=1,IF(AND(AT$45=2,AU$45=2),MOD(AU$46,5)+1,0),0)</f>
        <v>0</v>
      </c>
      <c r="AV50" s="7">
        <f>IF(AV$8=1,IF(AND(AV$45=2,AW$45=2),MOD(AV$46,5)+1,0),0)</f>
        <v>0</v>
      </c>
      <c r="AW50" s="7">
        <f>IF(AW$8=1,IF(AND(AV$45=2,AW$45=2),MOD(AW$46,5)+1,0),0)</f>
        <v>0</v>
      </c>
      <c r="AX50" s="7">
        <f>IF(AX$8=1,IF(AND(AX$45=2,AY$45=2),MOD(AX$46,5)+1,0),0)</f>
        <v>0</v>
      </c>
      <c r="AY50" s="7">
        <f>IF(AY$8=1,IF(AND(AX$45=2,AY$45=2),MOD(AY$46,5)+1,0),0)</f>
        <v>0</v>
      </c>
      <c r="AZ50" s="7">
        <f>IF(AZ$8=1,IF(AND(AZ$45=2,BA$45=2),MOD(AZ$46,5)+1,0),0)</f>
        <v>0</v>
      </c>
      <c r="BA50" s="7">
        <f>IF(BA$8=1,IF(AND(AZ$45=2,BA$45=2),MOD(BA$46,5)+1,0),0)</f>
        <v>0</v>
      </c>
      <c r="BB50" s="7">
        <f>IF(BB$8=1,IF(AND(BB$45=2,BC$45=2),MOD(BB$46,5)+1,0),0)</f>
        <v>0</v>
      </c>
      <c r="BC50" s="7">
        <f>IF(BC$8=1,IF(AND(BB$45=2,BC$45=2),MOD(BC$46,5)+1,0),0)</f>
        <v>0</v>
      </c>
      <c r="BD50" s="7">
        <f>IF(BD$8=1,IF(AND(BD$45=2,BE$45=2),MOD(BD$46,5)+1,0),0)</f>
        <v>0</v>
      </c>
      <c r="BE50" s="7">
        <f>IF(BE$8=1,IF(AND(BD$45=2,BE$45=2),MOD(BE$46,5)+1,0),0)</f>
        <v>0</v>
      </c>
      <c r="BF50" s="7">
        <f>IF(BF$8=1,IF(AND(BF$45=2,BG$45=2),MOD(BF$46,5)+1,0),0)</f>
        <v>0</v>
      </c>
      <c r="BG50" s="7">
        <f>IF(BG$8=1,IF(AND(BF$45=2,BG$45=2),MOD(BG$46,5)+1,0),0)</f>
        <v>0</v>
      </c>
      <c r="BH50" s="7">
        <f>IF(BH$8=1,IF(AND(BH$45=2,BI$45=2),MOD(BH$46,5)+1,0),0)</f>
        <v>0</v>
      </c>
      <c r="BI50" s="7">
        <f>IF(BI$8=1,IF(AND(BH$45=2,BI$45=2),MOD(BI$46,5)+1,0),0)</f>
        <v>0</v>
      </c>
      <c r="BJ50" s="7">
        <f>IF(BJ$8=1,IF(AND(BJ$45=2,BK$45=2),MOD(BJ$46,5)+1,0),0)</f>
        <v>0</v>
      </c>
      <c r="BK50" s="7">
        <f>IF(BK$8=1,IF(AND(BJ$45=2,BK$45=2),MOD(BK$46,5)+1,0),0)</f>
        <v>0</v>
      </c>
      <c r="BL50" s="7">
        <f>IF(BL$8=1,IF(AND(BL$45=2,BM$45=2),MOD(BL$46,5)+1,0),0)</f>
        <v>0</v>
      </c>
      <c r="BM50" s="7">
        <f>IF(BM$8=1,IF(AND(BL$45=2,BM$45=2),MOD(BM$46,5)+1,0),0)</f>
        <v>0</v>
      </c>
      <c r="BN50" s="7">
        <f>IF(BN$8=1,IF(AND(BN$45=2,BO$45=2),MOD(BN$46,5)+1,0),0)</f>
        <v>0</v>
      </c>
      <c r="BO50" s="7">
        <f>IF(BO$8=1,IF(AND(BN$45=2,BO$45=2),MOD(BO$46,5)+1,0),0)</f>
        <v>0</v>
      </c>
      <c r="BP50" s="7">
        <f>IF(BP$8=1,IF(AND(BP$45=2,BQ$45=2),MOD(BP$46,5)+1,0),0)</f>
        <v>0</v>
      </c>
      <c r="BQ50" s="7">
        <f>IF(BQ$8=1,IF(AND(BP$45=2,BQ$45=2),MOD(BQ$46,5)+1,0),0)</f>
        <v>0</v>
      </c>
      <c r="BR50" s="7">
        <f>IF(BR$8=1,IF(AND(BR$45=2,BS$45=2),MOD(BR$46,5)+1,0),0)</f>
        <v>0</v>
      </c>
      <c r="BS50" s="7">
        <f>IF(BS$8=1,IF(AND(BR$45=2,BS$45=2),MOD(BS$46,5)+1,0),0)</f>
        <v>0</v>
      </c>
      <c r="BT50" s="7">
        <f>IF(BT$8=1,IF(AND(BT$45=2,BU$45=2),MOD(BT$46,5)+1,0),0)</f>
        <v>0</v>
      </c>
      <c r="BU50" s="7">
        <f>IF(BU$8=1,IF(AND(BT$45=2,BU$45=2),MOD(BU$46,5)+1,0),0)</f>
        <v>0</v>
      </c>
      <c r="BV50" s="7">
        <f>IF(BV$8=1,IF(AND(BV$45=2,BW$45=2),MOD(BV$46,5)+1,0),0)</f>
        <v>0</v>
      </c>
      <c r="BW50" s="7">
        <f>IF(BW$8=1,IF(AND(BV$45=2,BW$45=2),MOD(BW$46,5)+1,0),0)</f>
        <v>0</v>
      </c>
      <c r="BX50" s="7">
        <f>IF(BX$8=1,IF(AND(BX$45=2,BY$45=2),MOD(BX$46,5)+1,0),0)</f>
        <v>0</v>
      </c>
      <c r="BY50" s="7">
        <f>IF(BY$8=1,IF(AND(BX$45=2,BY$45=2),MOD(BY$46,5)+1,0),0)</f>
        <v>0</v>
      </c>
      <c r="BZ50" s="7">
        <f>IF(BZ$8=1,IF(AND(BZ$45=2,CA$45=2),MOD(BZ$46,5)+1,0),0)</f>
        <v>0</v>
      </c>
      <c r="CA50" s="7">
        <f>IF(CA$8=1,IF(AND(BZ$45=2,CA$45=2),MOD(CA$46,5)+1,0),0)</f>
        <v>0</v>
      </c>
      <c r="CB50" s="7">
        <f>IF(CB$8=1,IF(AND(CB$45=2,CC$45=2),MOD(CB$46,5)+1,0),0)</f>
        <v>0</v>
      </c>
      <c r="CC50" s="7">
        <f>IF(CC$8=1,IF(AND(CB$45=2,CC$45=2),MOD(CC$46,5)+1,0),0)</f>
        <v>0</v>
      </c>
      <c r="CD50" s="7">
        <f>IF(CD$8=1,IF(AND(CD$45=2,CE$45=2),MOD(CD$46,5)+1,0),0)</f>
        <v>0</v>
      </c>
      <c r="CE50" s="7">
        <f>IF(CE$8=1,IF(AND(CD$45=2,CE$45=2),MOD(CE$46,5)+1,0),0)</f>
        <v>0</v>
      </c>
      <c r="CF50" s="7">
        <f>IF(CF$8=1,IF(AND(CF$45=2,CG$45=2),MOD(CF$46,5)+1,0),0)</f>
        <v>0</v>
      </c>
      <c r="CG50" s="7">
        <f>IF(CG$8=1,IF(AND(CF$45=2,CG$45=2),MOD(CG$46,5)+1,0),0)</f>
        <v>0</v>
      </c>
      <c r="CH50" s="7">
        <f>IF(CH$8=1,IF(AND(CH$45=2,CI$45=2),MOD(CH$46,5)+1,0),0)</f>
        <v>0</v>
      </c>
      <c r="CI50" s="7">
        <f>IF(CI$8=1,IF(AND(CH$45=2,CI$45=2),MOD(CI$46,5)+1,0),0)</f>
        <v>0</v>
      </c>
      <c r="CJ50" s="7">
        <f>IF(CJ$8=1,IF(AND(CJ$45=2,CK$45=2),MOD(CJ$46,5)+1,0),0)</f>
        <v>0</v>
      </c>
      <c r="CK50" s="7">
        <f>IF(CK$8=1,IF(AND(CJ$45=2,CK$45=2),MOD(CK$46,5)+1,0),0)</f>
        <v>0</v>
      </c>
      <c r="CL50" s="7">
        <f>IF(CL$8=1,IF(AND(CL$45=2,CM$45=2),MOD(CL$46,5)+1,0),0)</f>
        <v>0</v>
      </c>
      <c r="CM50" s="7">
        <f>IF(CM$8=1,IF(AND(CL$45=2,CM$45=2),MOD(CM$46,5)+1,0),0)</f>
        <v>0</v>
      </c>
      <c r="CN50" s="7">
        <f>IF(CN$8=1,IF(AND(CN$45=2,CO$45=2),MOD(CN$46,5)+1,0),0)</f>
        <v>0</v>
      </c>
      <c r="CO50" s="7">
        <f>IF(CO$8=1,IF(AND(CN$45=2,CO$45=2),MOD(CO$46,5)+1,0),0)</f>
        <v>0</v>
      </c>
      <c r="CP50" s="7">
        <f>IF(CP$8=1,IF(AND(CP$45=2,CQ$45=2),MOD(CP$46,5)+1,0),0)</f>
        <v>0</v>
      </c>
      <c r="CQ50" s="7">
        <f>IF(CQ$8=1,IF(AND(CP$45=2,CQ$45=2),MOD(CQ$46,5)+1,0),0)</f>
        <v>0</v>
      </c>
      <c r="CR50" s="7">
        <f>IF(CR$8=1,IF(AND(CR$45=2,CS$45=2),MOD(CR$46,5)+1,0),0)</f>
        <v>0</v>
      </c>
      <c r="CS50" s="7">
        <f>IF(CS$8=1,IF(AND(CR$45=2,CS$45=2),MOD(CS$46,5)+1,0),0)</f>
        <v>0</v>
      </c>
      <c r="CT50" s="7">
        <f>IF(CT$8=1,IF(AND(CT$45=2,CU$45=2),MOD(CT$46,5)+1,0),0)</f>
        <v>0</v>
      </c>
      <c r="CU50" s="7">
        <f>IF(CU$8=1,IF(AND(CT$45=2,CU$45=2),MOD(CU$46,5)+1,0),0)</f>
        <v>0</v>
      </c>
      <c r="CV50" s="7">
        <f>IF(CV$8=1,IF(AND(CV$45=2,CW$45=2),MOD(CV$46,5)+1,0),0)</f>
        <v>0</v>
      </c>
      <c r="CW50" s="7">
        <f>IF(CW$8=1,IF(AND(CV$45=2,CW$45=2),MOD(CW$46,5)+1,0),0)</f>
        <v>0</v>
      </c>
      <c r="CX50" s="7">
        <f>IF(CX$8=1,IF(AND(CX$45=2,CY$45=2),MOD(CX$46,5)+1,0),0)</f>
        <v>0</v>
      </c>
      <c r="CY50" s="7">
        <f>IF(CY$8=1,IF(AND(CX$45=2,CY$45=2),MOD(CY$46,5)+1,0),0)</f>
        <v>0</v>
      </c>
      <c r="CZ50" s="7">
        <f>IF(CZ$8=1,IF(AND(CZ$45=2,#REF!=2),MOD(CZ$46,5)+1,0),0)</f>
        <v>0</v>
      </c>
      <c r="DA50" s="8"/>
    </row>
    <row r="51" spans="1:105" s="1" customFormat="1" ht="12.75" hidden="1">
      <c r="A51" s="5"/>
      <c r="B51" s="6" t="s">
        <v>44</v>
      </c>
      <c r="C51" s="6"/>
      <c r="D51" s="6"/>
      <c r="E51" s="6"/>
      <c r="F51" s="7">
        <f>IF(F$8=1,IF(AND(F$45=3,G$45=3),MOD(F$46,5)+1,0),0)</f>
        <v>0</v>
      </c>
      <c r="G51" s="7">
        <f>IF(G$8=1,IF(AND(F$45=3,G$45=3),MOD(G$46,5)+1,0),0)</f>
        <v>0</v>
      </c>
      <c r="H51" s="7">
        <f>IF(H$8=1,IF(AND(H$45=3,I$45=3),MOD(H$46,5)+1,0),0)</f>
        <v>0</v>
      </c>
      <c r="I51" s="7">
        <f>IF(I$8=1,IF(AND(H$45=3,I$45=3),MOD(I$46,5)+1,0),0)</f>
        <v>0</v>
      </c>
      <c r="J51" s="7">
        <f>IF(J$8=1,IF(AND(J$45=3,K$45=3),MOD(J$46,5)+1,0),0)</f>
        <v>0</v>
      </c>
      <c r="K51" s="7">
        <f>IF(K$8=1,IF(AND(J$45=3,K$45=3),MOD(K$46,5)+1,0),0)</f>
        <v>0</v>
      </c>
      <c r="L51" s="7">
        <f>IF(L$8=1,IF(AND(L$45=3,M$45=3),MOD(L$46,5)+1,0),0)</f>
        <v>0</v>
      </c>
      <c r="M51" s="7">
        <f>IF(M$8=1,IF(AND(L$45=3,M$45=3),MOD(M$46,5)+1,0),0)</f>
        <v>0</v>
      </c>
      <c r="N51" s="7">
        <f>IF(N$8=1,IF(AND(N$45=3,O$45=3),MOD(N$46,5)+1,0),0)</f>
        <v>0</v>
      </c>
      <c r="O51" s="7">
        <f>IF(O$8=1,IF(AND(N$45=3,O$45=3),MOD(O$46,5)+1,0),0)</f>
        <v>0</v>
      </c>
      <c r="P51" s="7">
        <f>IF(P$8=1,IF(AND(P$45=3,Q$45=3),MOD(P$46,5)+1,0),0)</f>
        <v>0</v>
      </c>
      <c r="Q51" s="7">
        <f>IF(Q$8=1,IF(AND(P$45=3,Q$45=3),MOD(Q$46,5)+1,0),0)</f>
        <v>0</v>
      </c>
      <c r="R51" s="7">
        <f>IF(R$8=1,IF(AND(R$45=3,S$45=3),MOD(R$46,5)+1,0),0)</f>
        <v>0</v>
      </c>
      <c r="S51" s="7">
        <f>IF(S$8=1,IF(AND(R$45=3,S$45=3),MOD(S$46,5)+1,0),0)</f>
        <v>0</v>
      </c>
      <c r="T51" s="7">
        <f>IF(T$8=1,IF(AND(T$45=3,U$45=3),MOD(T$46,5)+1,0),0)</f>
        <v>0</v>
      </c>
      <c r="U51" s="7">
        <f>IF(U$8=1,IF(AND(T$45=3,U$45=3),MOD(U$46,5)+1,0),0)</f>
        <v>0</v>
      </c>
      <c r="V51" s="7">
        <f>IF(V$8=1,IF(AND(V$45=3,W$45=3),MOD(V$46,5)+1,0),0)</f>
        <v>0</v>
      </c>
      <c r="W51" s="7">
        <f>IF(W$8=1,IF(AND(V$45=3,W$45=3),MOD(W$46,5)+1,0),0)</f>
        <v>0</v>
      </c>
      <c r="X51" s="7">
        <f>IF(X$8=1,IF(AND(X$45=3,Y$45=3),MOD(X$46,5)+1,0),0)</f>
        <v>0</v>
      </c>
      <c r="Y51" s="7">
        <f>IF(Y$8=1,IF(AND(X$45=3,Y$45=3),MOD(Y$46,5)+1,0),0)</f>
        <v>0</v>
      </c>
      <c r="Z51" s="7">
        <f>IF(Z$8=1,IF(AND(Z$45=3,AA$45=3),MOD(Z$46,5)+1,0),0)</f>
        <v>0</v>
      </c>
      <c r="AA51" s="7">
        <f>IF(AA$8=1,IF(AND(Z$45=3,AA$45=3),MOD(AA$46,5)+1,0),0)</f>
        <v>0</v>
      </c>
      <c r="AB51" s="7">
        <f>IF(AB$8=1,IF(AND(AB$45=3,AC$45=3),MOD(AB$46,5)+1,0),0)</f>
        <v>0</v>
      </c>
      <c r="AC51" s="7">
        <f>IF(AC$8=1,IF(AND(AB$45=3,AC$45=3),MOD(AC$46,5)+1,0),0)</f>
        <v>0</v>
      </c>
      <c r="AD51" s="7">
        <f>IF(AD$8=1,IF(AND(AD$45=3,AE$45=3),MOD(AD$46,5)+1,0),0)</f>
        <v>0</v>
      </c>
      <c r="AE51" s="7">
        <f>IF(AE$8=1,IF(AND(AD$45=3,AE$45=3),MOD(AE$46,5)+1,0),0)</f>
        <v>0</v>
      </c>
      <c r="AF51" s="7">
        <f>IF(AF$8=1,IF(AND(AF$45=3,AG$45=3),MOD(AF$46,5)+1,0),0)</f>
        <v>0</v>
      </c>
      <c r="AG51" s="7">
        <f>IF(AG$8=1,IF(AND(AF$45=3,AG$45=3),MOD(AG$46,5)+1,0),0)</f>
        <v>0</v>
      </c>
      <c r="AH51" s="7">
        <f>IF(AH$8=1,IF(AND(AH$45=3,AI$45=3),MOD(AH$46,5)+1,0),0)</f>
        <v>0</v>
      </c>
      <c r="AI51" s="7">
        <f>IF(AI$8=1,IF(AND(AH$45=3,AI$45=3),MOD(AI$46,5)+1,0),0)</f>
        <v>0</v>
      </c>
      <c r="AJ51" s="7">
        <f>IF(AJ$8=1,IF(AND(AJ$45=3,AK$45=3),MOD(AJ$46,5)+1,0),0)</f>
        <v>0</v>
      </c>
      <c r="AK51" s="7">
        <f>IF(AK$8=1,IF(AND(AJ$45=3,AK$45=3),MOD(AK$46,5)+1,0),0)</f>
        <v>0</v>
      </c>
      <c r="AL51" s="7">
        <f>IF(AL$8=1,IF(AND(AL$45=3,AM$45=3),MOD(AL$46,5)+1,0),0)</f>
        <v>0</v>
      </c>
      <c r="AM51" s="7">
        <f>IF(AM$8=1,IF(AND(AL$45=3,AM$45=3),MOD(AM$46,5)+1,0),0)</f>
        <v>0</v>
      </c>
      <c r="AN51" s="7">
        <f>IF(AN$8=1,IF(AND(AN$45=3,AO$45=3),MOD(AN$46,5)+1,0),0)</f>
        <v>0</v>
      </c>
      <c r="AO51" s="7">
        <f>IF(AO$8=1,IF(AND(AN$45=3,AO$45=3),MOD(AO$46,5)+1,0),0)</f>
        <v>0</v>
      </c>
      <c r="AP51" s="7">
        <f>IF(AP$8=1,IF(AND(AP$45=3,AQ$45=3),MOD(AP$46,5)+1,0),0)</f>
        <v>0</v>
      </c>
      <c r="AQ51" s="7">
        <f>IF(AQ$8=1,IF(AND(AP$45=3,AQ$45=3),MOD(AQ$46,5)+1,0),0)</f>
        <v>0</v>
      </c>
      <c r="AR51" s="7">
        <f>IF(AR$8=1,IF(AND(AR$45=3,AS$45=3),MOD(AR$46,5)+1,0),0)</f>
        <v>0</v>
      </c>
      <c r="AS51" s="7">
        <f>IF(AS$8=1,IF(AND(AR$45=3,AS$45=3),MOD(AS$46,5)+1,0),0)</f>
        <v>0</v>
      </c>
      <c r="AT51" s="7">
        <f>IF(AT$8=1,IF(AND(AT$45=3,AU$45=3),MOD(AT$46,5)+1,0),0)</f>
        <v>0</v>
      </c>
      <c r="AU51" s="7">
        <f>IF(AU$8=1,IF(AND(AT$45=3,AU$45=3),MOD(AU$46,5)+1,0),0)</f>
        <v>0</v>
      </c>
      <c r="AV51" s="7">
        <f>IF(AV$8=1,IF(AND(AV$45=3,AW$45=3),MOD(AV$46,5)+1,0),0)</f>
        <v>0</v>
      </c>
      <c r="AW51" s="7">
        <f>IF(AW$8=1,IF(AND(AV$45=3,AW$45=3),MOD(AW$46,5)+1,0),0)</f>
        <v>0</v>
      </c>
      <c r="AX51" s="7">
        <f>IF(AX$8=1,IF(AND(AX$45=3,AY$45=3),MOD(AX$46,5)+1,0),0)</f>
        <v>0</v>
      </c>
      <c r="AY51" s="7">
        <f>IF(AY$8=1,IF(AND(AX$45=3,AY$45=3),MOD(AY$46,5)+1,0),0)</f>
        <v>0</v>
      </c>
      <c r="AZ51" s="7">
        <f>IF(AZ$8=1,IF(AND(AZ$45=3,BA$45=3),MOD(AZ$46,5)+1,0),0)</f>
        <v>0</v>
      </c>
      <c r="BA51" s="7">
        <f>IF(BA$8=1,IF(AND(AZ$45=3,BA$45=3),MOD(BA$46,5)+1,0),0)</f>
        <v>0</v>
      </c>
      <c r="BB51" s="7">
        <f>IF(BB$8=1,IF(AND(BB$45=3,BC$45=3),MOD(BB$46,5)+1,0),0)</f>
        <v>0</v>
      </c>
      <c r="BC51" s="7">
        <f>IF(BC$8=1,IF(AND(BB$45=3,BC$45=3),MOD(BC$46,5)+1,0),0)</f>
        <v>0</v>
      </c>
      <c r="BD51" s="7">
        <f>IF(BD$8=1,IF(AND(BD$45=3,BE$45=3),MOD(BD$46,5)+1,0),0)</f>
        <v>0</v>
      </c>
      <c r="BE51" s="7">
        <f>IF(BE$8=1,IF(AND(BD$45=3,BE$45=3),MOD(BE$46,5)+1,0),0)</f>
        <v>0</v>
      </c>
      <c r="BF51" s="7">
        <f>IF(BF$8=1,IF(AND(BF$45=3,BG$45=3),MOD(BF$46,5)+1,0),0)</f>
        <v>0</v>
      </c>
      <c r="BG51" s="7">
        <f>IF(BG$8=1,IF(AND(BF$45=3,BG$45=3),MOD(BG$46,5)+1,0),0)</f>
        <v>0</v>
      </c>
      <c r="BH51" s="7">
        <f>IF(BH$8=1,IF(AND(BH$45=3,BI$45=3),MOD(BH$46,5)+1,0),0)</f>
        <v>0</v>
      </c>
      <c r="BI51" s="7">
        <f>IF(BI$8=1,IF(AND(BH$45=3,BI$45=3),MOD(BI$46,5)+1,0),0)</f>
        <v>0</v>
      </c>
      <c r="BJ51" s="7">
        <f>IF(BJ$8=1,IF(AND(BJ$45=3,BK$45=3),MOD(BJ$46,5)+1,0),0)</f>
        <v>0</v>
      </c>
      <c r="BK51" s="7">
        <f>IF(BK$8=1,IF(AND(BJ$45=3,BK$45=3),MOD(BK$46,5)+1,0),0)</f>
        <v>0</v>
      </c>
      <c r="BL51" s="7">
        <f>IF(BL$8=1,IF(AND(BL$45=3,BM$45=3),MOD(BL$46,5)+1,0),0)</f>
        <v>0</v>
      </c>
      <c r="BM51" s="7">
        <f>IF(BM$8=1,IF(AND(BL$45=3,BM$45=3),MOD(BM$46,5)+1,0),0)</f>
        <v>0</v>
      </c>
      <c r="BN51" s="7">
        <f>IF(BN$8=1,IF(AND(BN$45=3,BO$45=3),MOD(BN$46,5)+1,0),0)</f>
        <v>0</v>
      </c>
      <c r="BO51" s="7">
        <f>IF(BO$8=1,IF(AND(BN$45=3,BO$45=3),MOD(BO$46,5)+1,0),0)</f>
        <v>0</v>
      </c>
      <c r="BP51" s="7">
        <f>IF(BP$8=1,IF(AND(BP$45=3,BQ$45=3),MOD(BP$46,5)+1,0),0)</f>
        <v>0</v>
      </c>
      <c r="BQ51" s="7">
        <f>IF(BQ$8=1,IF(AND(BP$45=3,BQ$45=3),MOD(BQ$46,5)+1,0),0)</f>
        <v>0</v>
      </c>
      <c r="BR51" s="7">
        <f>IF(BR$8=1,IF(AND(BR$45=3,BS$45=3),MOD(BR$46,5)+1,0),0)</f>
        <v>0</v>
      </c>
      <c r="BS51" s="7">
        <f>IF(BS$8=1,IF(AND(BR$45=3,BS$45=3),MOD(BS$46,5)+1,0),0)</f>
        <v>0</v>
      </c>
      <c r="BT51" s="7">
        <f>IF(BT$8=1,IF(AND(BT$45=3,BU$45=3),MOD(BT$46,5)+1,0),0)</f>
        <v>0</v>
      </c>
      <c r="BU51" s="7">
        <f>IF(BU$8=1,IF(AND(BT$45=3,BU$45=3),MOD(BU$46,5)+1,0),0)</f>
        <v>0</v>
      </c>
      <c r="BV51" s="7">
        <f>IF(BV$8=1,IF(AND(BV$45=3,BW$45=3),MOD(BV$46,5)+1,0),0)</f>
        <v>0</v>
      </c>
      <c r="BW51" s="7">
        <f>IF(BW$8=1,IF(AND(BV$45=3,BW$45=3),MOD(BW$46,5)+1,0),0)</f>
        <v>0</v>
      </c>
      <c r="BX51" s="7">
        <f>IF(BX$8=1,IF(AND(BX$45=3,BY$45=3),MOD(BX$46,5)+1,0),0)</f>
        <v>0</v>
      </c>
      <c r="BY51" s="7">
        <f>IF(BY$8=1,IF(AND(BX$45=3,BY$45=3),MOD(BY$46,5)+1,0),0)</f>
        <v>0</v>
      </c>
      <c r="BZ51" s="7">
        <f>IF(BZ$8=1,IF(AND(BZ$45=3,CA$45=3),MOD(BZ$46,5)+1,0),0)</f>
        <v>0</v>
      </c>
      <c r="CA51" s="7">
        <f>IF(CA$8=1,IF(AND(BZ$45=3,CA$45=3),MOD(CA$46,5)+1,0),0)</f>
        <v>0</v>
      </c>
      <c r="CB51" s="7">
        <f>IF(CB$8=1,IF(AND(CB$45=3,CC$45=3),MOD(CB$46,5)+1,0),0)</f>
        <v>0</v>
      </c>
      <c r="CC51" s="7">
        <f>IF(CC$8=1,IF(AND(CB$45=3,CC$45=3),MOD(CC$46,5)+1,0),0)</f>
        <v>0</v>
      </c>
      <c r="CD51" s="7">
        <f>IF(CD$8=1,IF(AND(CD$45=3,CE$45=3),MOD(CD$46,5)+1,0),0)</f>
        <v>0</v>
      </c>
      <c r="CE51" s="7">
        <f>IF(CE$8=1,IF(AND(CD$45=3,CE$45=3),MOD(CE$46,5)+1,0),0)</f>
        <v>0</v>
      </c>
      <c r="CF51" s="7">
        <f>IF(CF$8=1,IF(AND(CF$45=3,CG$45=3),MOD(CF$46,5)+1,0),0)</f>
        <v>0</v>
      </c>
      <c r="CG51" s="7">
        <f>IF(CG$8=1,IF(AND(CF$45=3,CG$45=3),MOD(CG$46,5)+1,0),0)</f>
        <v>0</v>
      </c>
      <c r="CH51" s="7">
        <f>IF(CH$8=1,IF(AND(CH$45=3,CI$45=3),MOD(CH$46,5)+1,0),0)</f>
        <v>0</v>
      </c>
      <c r="CI51" s="7">
        <f>IF(CI$8=1,IF(AND(CH$45=3,CI$45=3),MOD(CI$46,5)+1,0),0)</f>
        <v>0</v>
      </c>
      <c r="CJ51" s="7">
        <f>IF(CJ$8=1,IF(AND(CJ$45=3,CK$45=3),MOD(CJ$46,5)+1,0),0)</f>
        <v>0</v>
      </c>
      <c r="CK51" s="7">
        <f>IF(CK$8=1,IF(AND(CJ$45=3,CK$45=3),MOD(CK$46,5)+1,0),0)</f>
        <v>0</v>
      </c>
      <c r="CL51" s="7">
        <f>IF(CL$8=1,IF(AND(CL$45=3,CM$45=3),MOD(CL$46,5)+1,0),0)</f>
        <v>0</v>
      </c>
      <c r="CM51" s="7">
        <f>IF(CM$8=1,IF(AND(CL$45=3,CM$45=3),MOD(CM$46,5)+1,0),0)</f>
        <v>0</v>
      </c>
      <c r="CN51" s="7">
        <f>IF(CN$8=1,IF(AND(CN$45=3,CO$45=3),MOD(CN$46,5)+1,0),0)</f>
        <v>0</v>
      </c>
      <c r="CO51" s="7">
        <f>IF(CO$8=1,IF(AND(CN$45=3,CO$45=3),MOD(CO$46,5)+1,0),0)</f>
        <v>0</v>
      </c>
      <c r="CP51" s="7">
        <f>IF(CP$8=1,IF(AND(CP$45=3,CQ$45=3),MOD(CP$46,5)+1,0),0)</f>
        <v>0</v>
      </c>
      <c r="CQ51" s="7">
        <f>IF(CQ$8=1,IF(AND(CP$45=3,CQ$45=3),MOD(CQ$46,5)+1,0),0)</f>
        <v>0</v>
      </c>
      <c r="CR51" s="7">
        <f>IF(CR$8=1,IF(AND(CR$45=3,CS$45=3),MOD(CR$46,5)+1,0),0)</f>
        <v>0</v>
      </c>
      <c r="CS51" s="7">
        <f>IF(CS$8=1,IF(AND(CR$45=3,CS$45=3),MOD(CS$46,5)+1,0),0)</f>
        <v>0</v>
      </c>
      <c r="CT51" s="7">
        <f>IF(CT$8=1,IF(AND(CT$45=3,CU$45=3),MOD(CT$46,5)+1,0),0)</f>
        <v>0</v>
      </c>
      <c r="CU51" s="7">
        <f>IF(CU$8=1,IF(AND(CT$45=3,CU$45=3),MOD(CU$46,5)+1,0),0)</f>
        <v>0</v>
      </c>
      <c r="CV51" s="7">
        <f>IF(CV$8=1,IF(AND(CV$45=3,CW$45=3),MOD(CV$46,5)+1,0),0)</f>
        <v>0</v>
      </c>
      <c r="CW51" s="7">
        <f>IF(CW$8=1,IF(AND(CV$45=3,CW$45=3),MOD(CW$46,5)+1,0),0)</f>
        <v>0</v>
      </c>
      <c r="CX51" s="7">
        <f>IF(CX$8=1,IF(AND(CX$45=3,CY$45=3),MOD(CX$46,5)+1,0),0)</f>
        <v>0</v>
      </c>
      <c r="CY51" s="7">
        <f>IF(CY$8=1,IF(AND(CX$45=3,CY$45=3),MOD(CY$46,5)+1,0),0)</f>
        <v>0</v>
      </c>
      <c r="CZ51" s="7">
        <f>IF(CZ$8=1,IF(AND(CZ$45=3,#REF!=3),MOD(CZ$46,5)+1,0),0)</f>
        <v>0</v>
      </c>
      <c r="DA51" s="8"/>
    </row>
    <row r="52" spans="1:105" s="1" customFormat="1" ht="12.75" hidden="1">
      <c r="A52" s="5"/>
      <c r="B52" s="6" t="s">
        <v>45</v>
      </c>
      <c r="C52" s="6"/>
      <c r="D52" s="6"/>
      <c r="E52" s="6"/>
      <c r="F52" s="7">
        <f>IF(F$8=1,IF(AND(F$45=4,G$45=4),MOD(F$46,5)+1,0),0)</f>
        <v>0</v>
      </c>
      <c r="G52" s="7">
        <f>IF(G$8=1,IF(AND(F$45=4,G$45=4),MOD(G$46,5)+1,0),0)</f>
        <v>0</v>
      </c>
      <c r="H52" s="7">
        <f>IF(H$8=1,IF(AND(H$45=4,I$45=4),MOD(H$46,5)+1,0),0)</f>
        <v>0</v>
      </c>
      <c r="I52" s="7">
        <f>IF(I$8=1,IF(AND(H$45=4,I$45=4),MOD(I$46,5)+1,0),0)</f>
        <v>0</v>
      </c>
      <c r="J52" s="7">
        <f>IF(J$8=1,IF(AND(J$45=4,K$45=4),MOD(J$46,5)+1,0),0)</f>
        <v>0</v>
      </c>
      <c r="K52" s="7">
        <f>IF(K$8=1,IF(AND(J$45=4,K$45=4),MOD(K$46,5)+1,0),0)</f>
        <v>0</v>
      </c>
      <c r="L52" s="7">
        <f>IF(L$8=1,IF(AND(L$45=4,M$45=4),MOD(L$46,5)+1,0),0)</f>
        <v>0</v>
      </c>
      <c r="M52" s="7">
        <f>IF(M$8=1,IF(AND(L$45=4,M$45=4),MOD(M$46,5)+1,0),0)</f>
        <v>0</v>
      </c>
      <c r="N52" s="7">
        <f>IF(N$8=1,IF(AND(N$45=4,O$45=4),MOD(N$46,5)+1,0),0)</f>
        <v>0</v>
      </c>
      <c r="O52" s="7">
        <f>IF(O$8=1,IF(AND(N$45=4,O$45=4),MOD(O$46,5)+1,0),0)</f>
        <v>0</v>
      </c>
      <c r="P52" s="7">
        <f>IF(P$8=1,IF(AND(P$45=4,Q$45=4),MOD(P$46,5)+1,0),0)</f>
        <v>0</v>
      </c>
      <c r="Q52" s="7">
        <f>IF(Q$8=1,IF(AND(P$45=4,Q$45=4),MOD(Q$46,5)+1,0),0)</f>
        <v>0</v>
      </c>
      <c r="R52" s="7">
        <f>IF(R$8=1,IF(AND(R$45=4,S$45=4),MOD(R$46,5)+1,0),0)</f>
        <v>0</v>
      </c>
      <c r="S52" s="7">
        <f>IF(S$8=1,IF(AND(R$45=4,S$45=4),MOD(S$46,5)+1,0),0)</f>
        <v>0</v>
      </c>
      <c r="T52" s="7">
        <f>IF(T$8=1,IF(AND(T$45=4,U$45=4),MOD(T$46,5)+1,0),0)</f>
        <v>0</v>
      </c>
      <c r="U52" s="7">
        <f>IF(U$8=1,IF(AND(T$45=4,U$45=4),MOD(U$46,5)+1,0),0)</f>
        <v>0</v>
      </c>
      <c r="V52" s="7">
        <f>IF(V$8=1,IF(AND(V$45=4,W$45=4),MOD(V$46,5)+1,0),0)</f>
        <v>0</v>
      </c>
      <c r="W52" s="7">
        <f>IF(W$8=1,IF(AND(V$45=4,W$45=4),MOD(W$46,5)+1,0),0)</f>
        <v>0</v>
      </c>
      <c r="X52" s="7">
        <f>IF(X$8=1,IF(AND(X$45=4,Y$45=4),MOD(X$46,5)+1,0),0)</f>
        <v>0</v>
      </c>
      <c r="Y52" s="7">
        <f>IF(Y$8=1,IF(AND(X$45=4,Y$45=4),MOD(Y$46,5)+1,0),0)</f>
        <v>0</v>
      </c>
      <c r="Z52" s="7">
        <f>IF(Z$8=1,IF(AND(Z$45=4,AA$45=4),MOD(Z$46,5)+1,0),0)</f>
        <v>0</v>
      </c>
      <c r="AA52" s="7">
        <f>IF(AA$8=1,IF(AND(Z$45=4,AA$45=4),MOD(AA$46,5)+1,0),0)</f>
        <v>0</v>
      </c>
      <c r="AB52" s="7">
        <f>IF(AB$8=1,IF(AND(AB$45=4,AC$45=4),MOD(AB$46,5)+1,0),0)</f>
        <v>0</v>
      </c>
      <c r="AC52" s="7">
        <f>IF(AC$8=1,IF(AND(AB$45=4,AC$45=4),MOD(AC$46,5)+1,0),0)</f>
        <v>0</v>
      </c>
      <c r="AD52" s="7">
        <f>IF(AD$8=1,IF(AND(AD$45=4,AE$45=4),MOD(AD$46,5)+1,0),0)</f>
        <v>0</v>
      </c>
      <c r="AE52" s="7">
        <f>IF(AE$8=1,IF(AND(AD$45=4,AE$45=4),MOD(AE$46,5)+1,0),0)</f>
        <v>0</v>
      </c>
      <c r="AF52" s="7">
        <f>IF(AF$8=1,IF(AND(AF$45=4,AG$45=4),MOD(AF$46,5)+1,0),0)</f>
        <v>0</v>
      </c>
      <c r="AG52" s="7">
        <f>IF(AG$8=1,IF(AND(AF$45=4,AG$45=4),MOD(AG$46,5)+1,0),0)</f>
        <v>0</v>
      </c>
      <c r="AH52" s="7">
        <f>IF(AH$8=1,IF(AND(AH$45=4,AI$45=4),MOD(AH$46,5)+1,0),0)</f>
        <v>0</v>
      </c>
      <c r="AI52" s="7">
        <f>IF(AI$8=1,IF(AND(AH$45=4,AI$45=4),MOD(AI$46,5)+1,0),0)</f>
        <v>0</v>
      </c>
      <c r="AJ52" s="7">
        <f>IF(AJ$8=1,IF(AND(AJ$45=4,AK$45=4),MOD(AJ$46,5)+1,0),0)</f>
        <v>0</v>
      </c>
      <c r="AK52" s="7">
        <f>IF(AK$8=1,IF(AND(AJ$45=4,AK$45=4),MOD(AK$46,5)+1,0),0)</f>
        <v>0</v>
      </c>
      <c r="AL52" s="7">
        <f>IF(AL$8=1,IF(AND(AL$45=4,AM$45=4),MOD(AL$46,5)+1,0),0)</f>
        <v>0</v>
      </c>
      <c r="AM52" s="7">
        <f>IF(AM$8=1,IF(AND(AL$45=4,AM$45=4),MOD(AM$46,5)+1,0),0)</f>
        <v>0</v>
      </c>
      <c r="AN52" s="7">
        <f>IF(AN$8=1,IF(AND(AN$45=4,AO$45=4),MOD(AN$46,5)+1,0),0)</f>
        <v>0</v>
      </c>
      <c r="AO52" s="7">
        <f>IF(AO$8=1,IF(AND(AN$45=4,AO$45=4),MOD(AO$46,5)+1,0),0)</f>
        <v>0</v>
      </c>
      <c r="AP52" s="7">
        <f>IF(AP$8=1,IF(AND(AP$45=4,AQ$45=4),MOD(AP$46,5)+1,0),0)</f>
        <v>0</v>
      </c>
      <c r="AQ52" s="7">
        <f>IF(AQ$8=1,IF(AND(AP$45=4,AQ$45=4),MOD(AQ$46,5)+1,0),0)</f>
        <v>0</v>
      </c>
      <c r="AR52" s="7">
        <f>IF(AR$8=1,IF(AND(AR$45=4,AS$45=4),MOD(AR$46,5)+1,0),0)</f>
        <v>0</v>
      </c>
      <c r="AS52" s="7">
        <f>IF(AS$8=1,IF(AND(AR$45=4,AS$45=4),MOD(AS$46,5)+1,0),0)</f>
        <v>0</v>
      </c>
      <c r="AT52" s="7">
        <f>IF(AT$8=1,IF(AND(AT$45=4,AU$45=4),MOD(AT$46,5)+1,0),0)</f>
        <v>0</v>
      </c>
      <c r="AU52" s="7">
        <f>IF(AU$8=1,IF(AND(AT$45=4,AU$45=4),MOD(AU$46,5)+1,0),0)</f>
        <v>0</v>
      </c>
      <c r="AV52" s="7">
        <f>IF(AV$8=1,IF(AND(AV$45=4,AW$45=4),MOD(AV$46,5)+1,0),0)</f>
        <v>0</v>
      </c>
      <c r="AW52" s="7">
        <f>IF(AW$8=1,IF(AND(AV$45=4,AW$45=4),MOD(AW$46,5)+1,0),0)</f>
        <v>0</v>
      </c>
      <c r="AX52" s="7">
        <f>IF(AX$8=1,IF(AND(AX$45=4,AY$45=4),MOD(AX$46,5)+1,0),0)</f>
        <v>0</v>
      </c>
      <c r="AY52" s="7">
        <f>IF(AY$8=1,IF(AND(AX$45=4,AY$45=4),MOD(AY$46,5)+1,0),0)</f>
        <v>0</v>
      </c>
      <c r="AZ52" s="7">
        <f>IF(AZ$8=1,IF(AND(AZ$45=4,BA$45=4),MOD(AZ$46,5)+1,0),0)</f>
        <v>0</v>
      </c>
      <c r="BA52" s="7">
        <f>IF(BA$8=1,IF(AND(AZ$45=4,BA$45=4),MOD(BA$46,5)+1,0),0)</f>
        <v>0</v>
      </c>
      <c r="BB52" s="7">
        <f>IF(BB$8=1,IF(AND(BB$45=4,BC$45=4),MOD(BB$46,5)+1,0),0)</f>
        <v>0</v>
      </c>
      <c r="BC52" s="7">
        <f>IF(BC$8=1,IF(AND(BB$45=4,BC$45=4),MOD(BC$46,5)+1,0),0)</f>
        <v>0</v>
      </c>
      <c r="BD52" s="7">
        <f>IF(BD$8=1,IF(AND(BD$45=4,BE$45=4),MOD(BD$46,5)+1,0),0)</f>
        <v>0</v>
      </c>
      <c r="BE52" s="7">
        <f>IF(BE$8=1,IF(AND(BD$45=4,BE$45=4),MOD(BE$46,5)+1,0),0)</f>
        <v>0</v>
      </c>
      <c r="BF52" s="7">
        <f>IF(BF$8=1,IF(AND(BF$45=4,BG$45=4),MOD(BF$46,5)+1,0),0)</f>
        <v>0</v>
      </c>
      <c r="BG52" s="7">
        <f>IF(BG$8=1,IF(AND(BF$45=4,BG$45=4),MOD(BG$46,5)+1,0),0)</f>
        <v>0</v>
      </c>
      <c r="BH52" s="7">
        <f>IF(BH$8=1,IF(AND(BH$45=4,BI$45=4),MOD(BH$46,5)+1,0),0)</f>
        <v>0</v>
      </c>
      <c r="BI52" s="7">
        <f>IF(BI$8=1,IF(AND(BH$45=4,BI$45=4),MOD(BI$46,5)+1,0),0)</f>
        <v>0</v>
      </c>
      <c r="BJ52" s="7">
        <f>IF(BJ$8=1,IF(AND(BJ$45=4,BK$45=4),MOD(BJ$46,5)+1,0),0)</f>
        <v>0</v>
      </c>
      <c r="BK52" s="7">
        <f>IF(BK$8=1,IF(AND(BJ$45=4,BK$45=4),MOD(BK$46,5)+1,0),0)</f>
        <v>0</v>
      </c>
      <c r="BL52" s="7">
        <f>IF(BL$8=1,IF(AND(BL$45=4,BM$45=4),MOD(BL$46,5)+1,0),0)</f>
        <v>0</v>
      </c>
      <c r="BM52" s="7">
        <f>IF(BM$8=1,IF(AND(BL$45=4,BM$45=4),MOD(BM$46,5)+1,0),0)</f>
        <v>0</v>
      </c>
      <c r="BN52" s="7">
        <f>IF(BN$8=1,IF(AND(BN$45=4,BO$45=4),MOD(BN$46,5)+1,0),0)</f>
        <v>0</v>
      </c>
      <c r="BO52" s="7">
        <f>IF(BO$8=1,IF(AND(BN$45=4,BO$45=4),MOD(BO$46,5)+1,0),0)</f>
        <v>0</v>
      </c>
      <c r="BP52" s="7">
        <f>IF(BP$8=1,IF(AND(BP$45=4,BQ$45=4),MOD(BP$46,5)+1,0),0)</f>
        <v>0</v>
      </c>
      <c r="BQ52" s="7">
        <f>IF(BQ$8=1,IF(AND(BP$45=4,BQ$45=4),MOD(BQ$46,5)+1,0),0)</f>
        <v>0</v>
      </c>
      <c r="BR52" s="7">
        <f>IF(BR$8=1,IF(AND(BR$45=4,BS$45=4),MOD(BR$46,5)+1,0),0)</f>
        <v>0</v>
      </c>
      <c r="BS52" s="7">
        <f>IF(BS$8=1,IF(AND(BR$45=4,BS$45=4),MOD(BS$46,5)+1,0),0)</f>
        <v>0</v>
      </c>
      <c r="BT52" s="7">
        <f>IF(BT$8=1,IF(AND(BT$45=4,BU$45=4),MOD(BT$46,5)+1,0),0)</f>
        <v>0</v>
      </c>
      <c r="BU52" s="7">
        <f>IF(BU$8=1,IF(AND(BT$45=4,BU$45=4),MOD(BU$46,5)+1,0),0)</f>
        <v>0</v>
      </c>
      <c r="BV52" s="7">
        <f>IF(BV$8=1,IF(AND(BV$45=4,BW$45=4),MOD(BV$46,5)+1,0),0)</f>
        <v>0</v>
      </c>
      <c r="BW52" s="7">
        <f>IF(BW$8=1,IF(AND(BV$45=4,BW$45=4),MOD(BW$46,5)+1,0),0)</f>
        <v>0</v>
      </c>
      <c r="BX52" s="7">
        <f>IF(BX$8=1,IF(AND(BX$45=4,BY$45=4),MOD(BX$46,5)+1,0),0)</f>
        <v>0</v>
      </c>
      <c r="BY52" s="7">
        <f>IF(BY$8=1,IF(AND(BX$45=4,BY$45=4),MOD(BY$46,5)+1,0),0)</f>
        <v>0</v>
      </c>
      <c r="BZ52" s="7">
        <f>IF(BZ$8=1,IF(AND(BZ$45=4,CA$45=4),MOD(BZ$46,5)+1,0),0)</f>
        <v>0</v>
      </c>
      <c r="CA52" s="7">
        <f>IF(CA$8=1,IF(AND(BZ$45=4,CA$45=4),MOD(CA$46,5)+1,0),0)</f>
        <v>0</v>
      </c>
      <c r="CB52" s="7">
        <f>IF(CB$8=1,IF(AND(CB$45=4,CC$45=4),MOD(CB$46,5)+1,0),0)</f>
        <v>0</v>
      </c>
      <c r="CC52" s="7">
        <f>IF(CC$8=1,IF(AND(CB$45=4,CC$45=4),MOD(CC$46,5)+1,0),0)</f>
        <v>0</v>
      </c>
      <c r="CD52" s="7">
        <f>IF(CD$8=1,IF(AND(CD$45=4,CE$45=4),MOD(CD$46,5)+1,0),0)</f>
        <v>0</v>
      </c>
      <c r="CE52" s="7">
        <f>IF(CE$8=1,IF(AND(CD$45=4,CE$45=4),MOD(CE$46,5)+1,0),0)</f>
        <v>0</v>
      </c>
      <c r="CF52" s="7">
        <f>IF(CF$8=1,IF(AND(CF$45=4,CG$45=4),MOD(CF$46,5)+1,0),0)</f>
        <v>0</v>
      </c>
      <c r="CG52" s="7">
        <f>IF(CG$8=1,IF(AND(CF$45=4,CG$45=4),MOD(CG$46,5)+1,0),0)</f>
        <v>0</v>
      </c>
      <c r="CH52" s="7">
        <f>IF(CH$8=1,IF(AND(CH$45=4,CI$45=4),MOD(CH$46,5)+1,0),0)</f>
        <v>0</v>
      </c>
      <c r="CI52" s="7">
        <f>IF(CI$8=1,IF(AND(CH$45=4,CI$45=4),MOD(CI$46,5)+1,0),0)</f>
        <v>0</v>
      </c>
      <c r="CJ52" s="7">
        <f>IF(CJ$8=1,IF(AND(CJ$45=4,CK$45=4),MOD(CJ$46,5)+1,0),0)</f>
        <v>0</v>
      </c>
      <c r="CK52" s="7">
        <f>IF(CK$8=1,IF(AND(CJ$45=4,CK$45=4),MOD(CK$46,5)+1,0),0)</f>
        <v>0</v>
      </c>
      <c r="CL52" s="7">
        <f>IF(CL$8=1,IF(AND(CL$45=4,CM$45=4),MOD(CL$46,5)+1,0),0)</f>
        <v>0</v>
      </c>
      <c r="CM52" s="7">
        <f>IF(CM$8=1,IF(AND(CL$45=4,CM$45=4),MOD(CM$46,5)+1,0),0)</f>
        <v>0</v>
      </c>
      <c r="CN52" s="7">
        <f>IF(CN$8=1,IF(AND(CN$45=4,CO$45=4),MOD(CN$46,5)+1,0),0)</f>
        <v>0</v>
      </c>
      <c r="CO52" s="7">
        <f>IF(CO$8=1,IF(AND(CN$45=4,CO$45=4),MOD(CO$46,5)+1,0),0)</f>
        <v>0</v>
      </c>
      <c r="CP52" s="7">
        <f>IF(CP$8=1,IF(AND(CP$45=4,CQ$45=4),MOD(CP$46,5)+1,0),0)</f>
        <v>0</v>
      </c>
      <c r="CQ52" s="7">
        <f>IF(CQ$8=1,IF(AND(CP$45=4,CQ$45=4),MOD(CQ$46,5)+1,0),0)</f>
        <v>0</v>
      </c>
      <c r="CR52" s="7">
        <f>IF(CR$8=1,IF(AND(CR$45=4,CS$45=4),MOD(CR$46,5)+1,0),0)</f>
        <v>0</v>
      </c>
      <c r="CS52" s="7">
        <f>IF(CS$8=1,IF(AND(CR$45=4,CS$45=4),MOD(CS$46,5)+1,0),0)</f>
        <v>0</v>
      </c>
      <c r="CT52" s="7">
        <f>IF(CT$8=1,IF(AND(CT$45=4,CU$45=4),MOD(CT$46,5)+1,0),0)</f>
        <v>0</v>
      </c>
      <c r="CU52" s="7">
        <f>IF(CU$8=1,IF(AND(CT$45=4,CU$45=4),MOD(CU$46,5)+1,0),0)</f>
        <v>0</v>
      </c>
      <c r="CV52" s="7">
        <f>IF(CV$8=1,IF(AND(CV$45=4,CW$45=4),MOD(CV$46,5)+1,0),0)</f>
        <v>0</v>
      </c>
      <c r="CW52" s="7">
        <f>IF(CW$8=1,IF(AND(CV$45=4,CW$45=4),MOD(CW$46,5)+1,0),0)</f>
        <v>0</v>
      </c>
      <c r="CX52" s="7">
        <f>IF(CX$8=1,IF(AND(CX$45=4,CY$45=4),MOD(CX$46,5)+1,0),0)</f>
        <v>0</v>
      </c>
      <c r="CY52" s="7">
        <f>IF(CY$8=1,IF(AND(CX$45=4,CY$45=4),MOD(CY$46,5)+1,0),0)</f>
        <v>0</v>
      </c>
      <c r="CZ52" s="7">
        <f>IF(CZ$8=1,IF(AND(CZ$45=4,#REF!=4),MOD(CZ$46,5)+1,0),0)</f>
        <v>0</v>
      </c>
      <c r="DA52" s="8"/>
    </row>
    <row r="53" spans="1:105" s="1" customFormat="1" ht="12.75" hidden="1">
      <c r="A53" s="5"/>
      <c r="B53" s="6" t="s">
        <v>46</v>
      </c>
      <c r="C53" s="6"/>
      <c r="D53" s="6"/>
      <c r="E53" s="6"/>
      <c r="F53" s="7">
        <f>IF(F$8=1,IF(AND(F$45=5,G$45=5),MOD(F$46,5)+1,0),0)</f>
        <v>0</v>
      </c>
      <c r="G53" s="7">
        <f>IF(G$8=1,IF(AND(F$45=5,G$45=5),MOD(G$46,5)+1,0),0)</f>
        <v>0</v>
      </c>
      <c r="H53" s="7">
        <f>IF(H$8=1,IF(AND(H$45=5,I$45=5),MOD(H$46,5)+1,0),0)</f>
        <v>0</v>
      </c>
      <c r="I53" s="7">
        <f>IF(I$8=1,IF(AND(H$45=5,I$45=5),MOD(I$46,5)+1,0),0)</f>
        <v>0</v>
      </c>
      <c r="J53" s="7">
        <f>IF(J$8=1,IF(AND(J$45=5,K$45=5),MOD(J$46,5)+1,0),0)</f>
        <v>0</v>
      </c>
      <c r="K53" s="7">
        <f>IF(K$8=1,IF(AND(J$45=5,K$45=5),MOD(K$46,5)+1,0),0)</f>
        <v>0</v>
      </c>
      <c r="L53" s="7">
        <f>IF(L$8=1,IF(AND(L$45=5,M$45=5),MOD(L$46,5)+1,0),0)</f>
        <v>0</v>
      </c>
      <c r="M53" s="7">
        <f>IF(M$8=1,IF(AND(L$45=5,M$45=5),MOD(M$46,5)+1,0),0)</f>
        <v>0</v>
      </c>
      <c r="N53" s="7">
        <f>IF(N$8=1,IF(AND(N$45=5,O$45=5),MOD(N$46,5)+1,0),0)</f>
        <v>0</v>
      </c>
      <c r="O53" s="7">
        <f>IF(O$8=1,IF(AND(N$45=5,O$45=5),MOD(O$46,5)+1,0),0)</f>
        <v>0</v>
      </c>
      <c r="P53" s="7">
        <f>IF(P$8=1,IF(AND(P$45=5,Q$45=5),MOD(P$46,5)+1,0),0)</f>
        <v>0</v>
      </c>
      <c r="Q53" s="7">
        <f>IF(Q$8=1,IF(AND(P$45=5,Q$45=5),MOD(Q$46,5)+1,0),0)</f>
        <v>0</v>
      </c>
      <c r="R53" s="7">
        <f>IF(R$8=1,IF(AND(R$45=5,S$45=5),MOD(R$46,5)+1,0),0)</f>
        <v>0</v>
      </c>
      <c r="S53" s="7">
        <f>IF(S$8=1,IF(AND(R$45=5,S$45=5),MOD(S$46,5)+1,0),0)</f>
        <v>0</v>
      </c>
      <c r="T53" s="7">
        <f>IF(T$8=1,IF(AND(T$45=5,U$45=5),MOD(T$46,5)+1,0),0)</f>
        <v>0</v>
      </c>
      <c r="U53" s="7">
        <f>IF(U$8=1,IF(AND(T$45=5,U$45=5),MOD(U$46,5)+1,0),0)</f>
        <v>0</v>
      </c>
      <c r="V53" s="7">
        <f>IF(V$8=1,IF(AND(V$45=5,W$45=5),MOD(V$46,5)+1,0),0)</f>
        <v>0</v>
      </c>
      <c r="W53" s="7">
        <f>IF(W$8=1,IF(AND(V$45=5,W$45=5),MOD(W$46,5)+1,0),0)</f>
        <v>0</v>
      </c>
      <c r="X53" s="7">
        <f>IF(X$8=1,IF(AND(X$45=5,Y$45=5),MOD(X$46,5)+1,0),0)</f>
        <v>0</v>
      </c>
      <c r="Y53" s="7">
        <f>IF(Y$8=1,IF(AND(X$45=5,Y$45=5),MOD(Y$46,5)+1,0),0)</f>
        <v>0</v>
      </c>
      <c r="Z53" s="7">
        <f>IF(Z$8=1,IF(AND(Z$45=5,AA$45=5),MOD(Z$46,5)+1,0),0)</f>
        <v>0</v>
      </c>
      <c r="AA53" s="7">
        <f>IF(AA$8=1,IF(AND(Z$45=5,AA$45=5),MOD(AA$46,5)+1,0),0)</f>
        <v>0</v>
      </c>
      <c r="AB53" s="7">
        <f>IF(AB$8=1,IF(AND(AB$45=5,AC$45=5),MOD(AB$46,5)+1,0),0)</f>
        <v>0</v>
      </c>
      <c r="AC53" s="7">
        <f>IF(AC$8=1,IF(AND(AB$45=5,AC$45=5),MOD(AC$46,5)+1,0),0)</f>
        <v>0</v>
      </c>
      <c r="AD53" s="7">
        <f>IF(AD$8=1,IF(AND(AD$45=5,AE$45=5),MOD(AD$46,5)+1,0),0)</f>
        <v>0</v>
      </c>
      <c r="AE53" s="7">
        <f>IF(AE$8=1,IF(AND(AD$45=5,AE$45=5),MOD(AE$46,5)+1,0),0)</f>
        <v>0</v>
      </c>
      <c r="AF53" s="7">
        <f>IF(AF$8=1,IF(AND(AF$45=5,AG$45=5),MOD(AF$46,5)+1,0),0)</f>
        <v>0</v>
      </c>
      <c r="AG53" s="7">
        <f>IF(AG$8=1,IF(AND(AF$45=5,AG$45=5),MOD(AG$46,5)+1,0),0)</f>
        <v>0</v>
      </c>
      <c r="AH53" s="7">
        <f>IF(AH$8=1,IF(AND(AH$45=5,AI$45=5),MOD(AH$46,5)+1,0),0)</f>
        <v>0</v>
      </c>
      <c r="AI53" s="7">
        <f>IF(AI$8=1,IF(AND(AH$45=5,AI$45=5),MOD(AI$46,5)+1,0),0)</f>
        <v>0</v>
      </c>
      <c r="AJ53" s="7">
        <f>IF(AJ$8=1,IF(AND(AJ$45=5,AK$45=5),MOD(AJ$46,5)+1,0),0)</f>
        <v>0</v>
      </c>
      <c r="AK53" s="7">
        <f>IF(AK$8=1,IF(AND(AJ$45=5,AK$45=5),MOD(AK$46,5)+1,0),0)</f>
        <v>0</v>
      </c>
      <c r="AL53" s="7">
        <f>IF(AL$8=1,IF(AND(AL$45=5,AM$45=5),MOD(AL$46,5)+1,0),0)</f>
        <v>0</v>
      </c>
      <c r="AM53" s="7">
        <f>IF(AM$8=1,IF(AND(AL$45=5,AM$45=5),MOD(AM$46,5)+1,0),0)</f>
        <v>0</v>
      </c>
      <c r="AN53" s="7">
        <f>IF(AN$8=1,IF(AND(AN$45=5,AO$45=5),MOD(AN$46,5)+1,0),0)</f>
        <v>0</v>
      </c>
      <c r="AO53" s="7">
        <f>IF(AO$8=1,IF(AND(AN$45=5,AO$45=5),MOD(AO$46,5)+1,0),0)</f>
        <v>0</v>
      </c>
      <c r="AP53" s="7">
        <f>IF(AP$8=1,IF(AND(AP$45=5,AQ$45=5),MOD(AP$46,5)+1,0),0)</f>
        <v>0</v>
      </c>
      <c r="AQ53" s="7">
        <f>IF(AQ$8=1,IF(AND(AP$45=5,AQ$45=5),MOD(AQ$46,5)+1,0),0)</f>
        <v>0</v>
      </c>
      <c r="AR53" s="7">
        <f>IF(AR$8=1,IF(AND(AR$45=5,AS$45=5),MOD(AR$46,5)+1,0),0)</f>
        <v>0</v>
      </c>
      <c r="AS53" s="7">
        <f>IF(AS$8=1,IF(AND(AR$45=5,AS$45=5),MOD(AS$46,5)+1,0),0)</f>
        <v>0</v>
      </c>
      <c r="AT53" s="7">
        <f>IF(AT$8=1,IF(AND(AT$45=5,AU$45=5),MOD(AT$46,5)+1,0),0)</f>
        <v>0</v>
      </c>
      <c r="AU53" s="7">
        <f>IF(AU$8=1,IF(AND(AT$45=5,AU$45=5),MOD(AU$46,5)+1,0),0)</f>
        <v>0</v>
      </c>
      <c r="AV53" s="7">
        <f>IF(AV$8=1,IF(AND(AV$45=5,AW$45=5),MOD(AV$46,5)+1,0),0)</f>
        <v>0</v>
      </c>
      <c r="AW53" s="7">
        <f>IF(AW$8=1,IF(AND(AV$45=5,AW$45=5),MOD(AW$46,5)+1,0),0)</f>
        <v>0</v>
      </c>
      <c r="AX53" s="7">
        <f>IF(AX$8=1,IF(AND(AX$45=5,AY$45=5),MOD(AX$46,5)+1,0),0)</f>
        <v>0</v>
      </c>
      <c r="AY53" s="7">
        <f>IF(AY$8=1,IF(AND(AX$45=5,AY$45=5),MOD(AY$46,5)+1,0),0)</f>
        <v>0</v>
      </c>
      <c r="AZ53" s="7">
        <f>IF(AZ$8=1,IF(AND(AZ$45=5,BA$45=5),MOD(AZ$46,5)+1,0),0)</f>
        <v>0</v>
      </c>
      <c r="BA53" s="7">
        <f>IF(BA$8=1,IF(AND(AZ$45=5,BA$45=5),MOD(BA$46,5)+1,0),0)</f>
        <v>0</v>
      </c>
      <c r="BB53" s="7">
        <f>IF(BB$8=1,IF(AND(BB$45=5,BC$45=5),MOD(BB$46,5)+1,0),0)</f>
        <v>0</v>
      </c>
      <c r="BC53" s="7">
        <f>IF(BC$8=1,IF(AND(BB$45=5,BC$45=5),MOD(BC$46,5)+1,0),0)</f>
        <v>0</v>
      </c>
      <c r="BD53" s="7">
        <f>IF(BD$8=1,IF(AND(BD$45=5,BE$45=5),MOD(BD$46,5)+1,0),0)</f>
        <v>0</v>
      </c>
      <c r="BE53" s="7">
        <f>IF(BE$8=1,IF(AND(BD$45=5,BE$45=5),MOD(BE$46,5)+1,0),0)</f>
        <v>0</v>
      </c>
      <c r="BF53" s="7">
        <f>IF(BF$8=1,IF(AND(BF$45=5,BG$45=5),MOD(BF$46,5)+1,0),0)</f>
        <v>0</v>
      </c>
      <c r="BG53" s="7">
        <f>IF(BG$8=1,IF(AND(BF$45=5,BG$45=5),MOD(BG$46,5)+1,0),0)</f>
        <v>0</v>
      </c>
      <c r="BH53" s="7">
        <f>IF(BH$8=1,IF(AND(BH$45=5,BI$45=5),MOD(BH$46,5)+1,0),0)</f>
        <v>0</v>
      </c>
      <c r="BI53" s="7">
        <f>IF(BI$8=1,IF(AND(BH$45=5,BI$45=5),MOD(BI$46,5)+1,0),0)</f>
        <v>0</v>
      </c>
      <c r="BJ53" s="7">
        <f>IF(BJ$8=1,IF(AND(BJ$45=5,BK$45=5),MOD(BJ$46,5)+1,0),0)</f>
        <v>0</v>
      </c>
      <c r="BK53" s="7">
        <f>IF(BK$8=1,IF(AND(BJ$45=5,BK$45=5),MOD(BK$46,5)+1,0),0)</f>
        <v>0</v>
      </c>
      <c r="BL53" s="7">
        <f>IF(BL$8=1,IF(AND(BL$45=5,BM$45=5),MOD(BL$46,5)+1,0),0)</f>
        <v>0</v>
      </c>
      <c r="BM53" s="7">
        <f>IF(BM$8=1,IF(AND(BL$45=5,BM$45=5),MOD(BM$46,5)+1,0),0)</f>
        <v>0</v>
      </c>
      <c r="BN53" s="7">
        <f>IF(BN$8=1,IF(AND(BN$45=5,BO$45=5),MOD(BN$46,5)+1,0),0)</f>
        <v>0</v>
      </c>
      <c r="BO53" s="7">
        <f>IF(BO$8=1,IF(AND(BN$45=5,BO$45=5),MOD(BO$46,5)+1,0),0)</f>
        <v>0</v>
      </c>
      <c r="BP53" s="7">
        <f>IF(BP$8=1,IF(AND(BP$45=5,BQ$45=5),MOD(BP$46,5)+1,0),0)</f>
        <v>0</v>
      </c>
      <c r="BQ53" s="7">
        <f>IF(BQ$8=1,IF(AND(BP$45=5,BQ$45=5),MOD(BQ$46,5)+1,0),0)</f>
        <v>0</v>
      </c>
      <c r="BR53" s="7">
        <f>IF(BR$8=1,IF(AND(BR$45=5,BS$45=5),MOD(BR$46,5)+1,0),0)</f>
        <v>0</v>
      </c>
      <c r="BS53" s="7">
        <f>IF(BS$8=1,IF(AND(BR$45=5,BS$45=5),MOD(BS$46,5)+1,0),0)</f>
        <v>0</v>
      </c>
      <c r="BT53" s="7">
        <f>IF(BT$8=1,IF(AND(BT$45=5,BU$45=5),MOD(BT$46,5)+1,0),0)</f>
        <v>0</v>
      </c>
      <c r="BU53" s="7">
        <f>IF(BU$8=1,IF(AND(BT$45=5,BU$45=5),MOD(BU$46,5)+1,0),0)</f>
        <v>0</v>
      </c>
      <c r="BV53" s="7">
        <f>IF(BV$8=1,IF(AND(BV$45=5,BW$45=5),MOD(BV$46,5)+1,0),0)</f>
        <v>0</v>
      </c>
      <c r="BW53" s="7">
        <f>IF(BW$8=1,IF(AND(BV$45=5,BW$45=5),MOD(BW$46,5)+1,0),0)</f>
        <v>0</v>
      </c>
      <c r="BX53" s="7">
        <f>IF(BX$8=1,IF(AND(BX$45=5,BY$45=5),MOD(BX$46,5)+1,0),0)</f>
        <v>0</v>
      </c>
      <c r="BY53" s="7">
        <f>IF(BY$8=1,IF(AND(BX$45=5,BY$45=5),MOD(BY$46,5)+1,0),0)</f>
        <v>0</v>
      </c>
      <c r="BZ53" s="7">
        <f>IF(BZ$8=1,IF(AND(BZ$45=5,CA$45=5),MOD(BZ$46,5)+1,0),0)</f>
        <v>0</v>
      </c>
      <c r="CA53" s="7">
        <f>IF(CA$8=1,IF(AND(BZ$45=5,CA$45=5),MOD(CA$46,5)+1,0),0)</f>
        <v>0</v>
      </c>
      <c r="CB53" s="7">
        <f>IF(CB$8=1,IF(AND(CB$45=5,CC$45=5),MOD(CB$46,5)+1,0),0)</f>
        <v>0</v>
      </c>
      <c r="CC53" s="7">
        <f>IF(CC$8=1,IF(AND(CB$45=5,CC$45=5),MOD(CC$46,5)+1,0),0)</f>
        <v>0</v>
      </c>
      <c r="CD53" s="7">
        <f>IF(CD$8=1,IF(AND(CD$45=5,CE$45=5),MOD(CD$46,5)+1,0),0)</f>
        <v>0</v>
      </c>
      <c r="CE53" s="7">
        <f>IF(CE$8=1,IF(AND(CD$45=5,CE$45=5),MOD(CE$46,5)+1,0),0)</f>
        <v>0</v>
      </c>
      <c r="CF53" s="7">
        <f>IF(CF$8=1,IF(AND(CF$45=5,CG$45=5),MOD(CF$46,5)+1,0),0)</f>
        <v>0</v>
      </c>
      <c r="CG53" s="7">
        <f>IF(CG$8=1,IF(AND(CF$45=5,CG$45=5),MOD(CG$46,5)+1,0),0)</f>
        <v>0</v>
      </c>
      <c r="CH53" s="7">
        <f>IF(CH$8=1,IF(AND(CH$45=5,CI$45=5),MOD(CH$46,5)+1,0),0)</f>
        <v>0</v>
      </c>
      <c r="CI53" s="7">
        <f>IF(CI$8=1,IF(AND(CH$45=5,CI$45=5),MOD(CI$46,5)+1,0),0)</f>
        <v>0</v>
      </c>
      <c r="CJ53" s="7">
        <f>IF(CJ$8=1,IF(AND(CJ$45=5,CK$45=5),MOD(CJ$46,5)+1,0),0)</f>
        <v>0</v>
      </c>
      <c r="CK53" s="7">
        <f>IF(CK$8=1,IF(AND(CJ$45=5,CK$45=5),MOD(CK$46,5)+1,0),0)</f>
        <v>0</v>
      </c>
      <c r="CL53" s="7">
        <f>IF(CL$8=1,IF(AND(CL$45=5,CM$45=5),MOD(CL$46,5)+1,0),0)</f>
        <v>0</v>
      </c>
      <c r="CM53" s="7">
        <f>IF(CM$8=1,IF(AND(CL$45=5,CM$45=5),MOD(CM$46,5)+1,0),0)</f>
        <v>0</v>
      </c>
      <c r="CN53" s="7">
        <f>IF(CN$8=1,IF(AND(CN$45=5,CO$45=5),MOD(CN$46,5)+1,0),0)</f>
        <v>0</v>
      </c>
      <c r="CO53" s="7">
        <f>IF(CO$8=1,IF(AND(CN$45=5,CO$45=5),MOD(CO$46,5)+1,0),0)</f>
        <v>0</v>
      </c>
      <c r="CP53" s="7">
        <f>IF(CP$8=1,IF(AND(CP$45=5,CQ$45=5),MOD(CP$46,5)+1,0),0)</f>
        <v>0</v>
      </c>
      <c r="CQ53" s="7">
        <f>IF(CQ$8=1,IF(AND(CP$45=5,CQ$45=5),MOD(CQ$46,5)+1,0),0)</f>
        <v>0</v>
      </c>
      <c r="CR53" s="7">
        <f>IF(CR$8=1,IF(AND(CR$45=5,CS$45=5),MOD(CR$46,5)+1,0),0)</f>
        <v>0</v>
      </c>
      <c r="CS53" s="7">
        <f>IF(CS$8=1,IF(AND(CR$45=5,CS$45=5),MOD(CS$46,5)+1,0),0)</f>
        <v>0</v>
      </c>
      <c r="CT53" s="7">
        <f>IF(CT$8=1,IF(AND(CT$45=5,CU$45=5),MOD(CT$46,5)+1,0),0)</f>
        <v>0</v>
      </c>
      <c r="CU53" s="7">
        <f>IF(CU$8=1,IF(AND(CT$45=5,CU$45=5),MOD(CU$46,5)+1,0),0)</f>
        <v>0</v>
      </c>
      <c r="CV53" s="7">
        <f>IF(CV$8=1,IF(AND(CV$45=5,CW$45=5),MOD(CV$46,5)+1,0),0)</f>
        <v>0</v>
      </c>
      <c r="CW53" s="7">
        <f>IF(CW$8=1,IF(AND(CV$45=5,CW$45=5),MOD(CW$46,5)+1,0),0)</f>
        <v>0</v>
      </c>
      <c r="CX53" s="7">
        <f>IF(CX$8=1,IF(AND(CX$45=5,CY$45=5),MOD(CX$46,5)+1,0),0)</f>
        <v>0</v>
      </c>
      <c r="CY53" s="7">
        <f>IF(CY$8=1,IF(AND(CX$45=5,CY$45=5),MOD(CY$46,5)+1,0),0)</f>
        <v>0</v>
      </c>
      <c r="CZ53" s="7">
        <f>IF(CZ$8=1,IF(AND(CZ$45=5,#REF!=5),MOD(CZ$46,5)+1,0),0)</f>
        <v>0</v>
      </c>
      <c r="DA53" s="8"/>
    </row>
    <row r="54" spans="1:105" s="1" customFormat="1" ht="12.75" hidden="1">
      <c r="A54" s="5"/>
      <c r="B54" s="6" t="s">
        <v>37</v>
      </c>
      <c r="C54" s="6"/>
      <c r="D54" s="6"/>
      <c r="E54" s="6"/>
      <c r="F54" s="7">
        <f>IF(F$8=1,IF(AND(F$46=1,G$46=1),MOD(F$45,5)+1,0),0)</f>
        <v>0</v>
      </c>
      <c r="G54" s="7">
        <f>IF(G$8=1,IF(AND(F$46=1,G$46=1),MOD(G$45,5)+1,0),0)</f>
        <v>0</v>
      </c>
      <c r="H54" s="7">
        <f>IF(H$8=1,IF(AND(H$46=1,I$46=1),MOD(H$45,5)+1,0),0)</f>
        <v>0</v>
      </c>
      <c r="I54" s="7">
        <f>IF(I$8=1,IF(AND(H$46=1,I$46=1),MOD(I$45,5)+1,0),0)</f>
        <v>0</v>
      </c>
      <c r="J54" s="7">
        <f>IF(J$8=1,IF(AND(J$46=1,K$46=1),MOD(J$45,5)+1,0),0)</f>
        <v>0</v>
      </c>
      <c r="K54" s="7">
        <f>IF(K$8=1,IF(AND(J$46=1,K$46=1),MOD(K$45,5)+1,0),0)</f>
        <v>0</v>
      </c>
      <c r="L54" s="7">
        <f>IF(L$8=1,IF(AND(L$46=1,M$46=1),MOD(L$45,5)+1,0),0)</f>
        <v>0</v>
      </c>
      <c r="M54" s="7">
        <f>IF(M$8=1,IF(AND(L$46=1,M$46=1),MOD(M$45,5)+1,0),0)</f>
        <v>0</v>
      </c>
      <c r="N54" s="7">
        <f>IF(N$8=1,IF(AND(N$46=1,O$46=1),MOD(N$45,5)+1,0),0)</f>
        <v>3</v>
      </c>
      <c r="O54" s="7">
        <f>IF(O$8=1,IF(AND(N$46=1,O$46=1),MOD(O$45,5)+1,0),0)</f>
        <v>4</v>
      </c>
      <c r="P54" s="7">
        <f>IF(P$8=1,IF(AND(P$46=1,Q$46=1),MOD(P$45,5)+1,0),0)</f>
        <v>0</v>
      </c>
      <c r="Q54" s="7">
        <f>IF(Q$8=1,IF(AND(P$46=1,Q$46=1),MOD(Q$45,5)+1,0),0)</f>
        <v>0</v>
      </c>
      <c r="R54" s="7">
        <f>IF(R$8=1,IF(AND(R$46=1,S$46=1),MOD(R$45,5)+1,0),0)</f>
        <v>0</v>
      </c>
      <c r="S54" s="7">
        <f>IF(S$8=1,IF(AND(R$46=1,S$46=1),MOD(S$45,5)+1,0),0)</f>
        <v>0</v>
      </c>
      <c r="T54" s="7">
        <f>IF(T$8=1,IF(AND(T$46=1,U$46=1),MOD(T$45,5)+1,0),0)</f>
        <v>0</v>
      </c>
      <c r="U54" s="7">
        <f>IF(U$8=1,IF(AND(T$46=1,U$46=1),MOD(U$45,5)+1,0),0)</f>
        <v>0</v>
      </c>
      <c r="V54" s="7">
        <f>IF(V$8=1,IF(AND(V$46=1,W$46=1),MOD(V$45,5)+1,0),0)</f>
        <v>0</v>
      </c>
      <c r="W54" s="7">
        <f>IF(W$8=1,IF(AND(V$46=1,W$46=1),MOD(W$45,5)+1,0),0)</f>
        <v>0</v>
      </c>
      <c r="X54" s="7">
        <f>IF(X$8=1,IF(AND(X$46=1,Y$46=1),MOD(X$45,5)+1,0),0)</f>
        <v>0</v>
      </c>
      <c r="Y54" s="7">
        <f>IF(Y$8=1,IF(AND(X$46=1,Y$46=1),MOD(Y$45,5)+1,0),0)</f>
        <v>0</v>
      </c>
      <c r="Z54" s="7">
        <f>IF(Z$8=1,IF(AND(Z$46=1,AA$46=1),MOD(Z$45,5)+1,0),0)</f>
        <v>0</v>
      </c>
      <c r="AA54" s="7">
        <f>IF(AA$8=1,IF(AND(Z$46=1,AA$46=1),MOD(AA$45,5)+1,0),0)</f>
        <v>0</v>
      </c>
      <c r="AB54" s="7">
        <f>IF(AB$8=1,IF(AND(AB$46=1,AC$46=1),MOD(AB$45,5)+1,0),0)</f>
        <v>0</v>
      </c>
      <c r="AC54" s="7">
        <f>IF(AC$8=1,IF(AND(AB$46=1,AC$46=1),MOD(AC$45,5)+1,0),0)</f>
        <v>0</v>
      </c>
      <c r="AD54" s="7">
        <f>IF(AD$8=1,IF(AND(AD$46=1,AE$46=1),MOD(AD$45,5)+1,0),0)</f>
        <v>0</v>
      </c>
      <c r="AE54" s="7">
        <f>IF(AE$8=1,IF(AND(AD$46=1,AE$46=1),MOD(AE$45,5)+1,0),0)</f>
        <v>0</v>
      </c>
      <c r="AF54" s="7">
        <f>IF(AF$8=1,IF(AND(AF$46=1,AG$46=1),MOD(AF$45,5)+1,0),0)</f>
        <v>0</v>
      </c>
      <c r="AG54" s="7">
        <f>IF(AG$8=1,IF(AND(AF$46=1,AG$46=1),MOD(AG$45,5)+1,0),0)</f>
        <v>0</v>
      </c>
      <c r="AH54" s="7">
        <f>IF(AH$8=1,IF(AND(AH$46=1,AI$46=1),MOD(AH$45,5)+1,0),0)</f>
        <v>0</v>
      </c>
      <c r="AI54" s="7">
        <f>IF(AI$8=1,IF(AND(AH$46=1,AI$46=1),MOD(AI$45,5)+1,0),0)</f>
        <v>0</v>
      </c>
      <c r="AJ54" s="7">
        <f>IF(AJ$8=1,IF(AND(AJ$46=1,AK$46=1),MOD(AJ$45,5)+1,0),0)</f>
        <v>0</v>
      </c>
      <c r="AK54" s="7">
        <f>IF(AK$8=1,IF(AND(AJ$46=1,AK$46=1),MOD(AK$45,5)+1,0),0)</f>
        <v>0</v>
      </c>
      <c r="AL54" s="7">
        <f>IF(AL$8=1,IF(AND(AL$46=1,AM$46=1),MOD(AL$45,5)+1,0),0)</f>
        <v>0</v>
      </c>
      <c r="AM54" s="7">
        <f>IF(AM$8=1,IF(AND(AL$46=1,AM$46=1),MOD(AM$45,5)+1,0),0)</f>
        <v>0</v>
      </c>
      <c r="AN54" s="7">
        <f>IF(AN$8=1,IF(AND(AN$46=1,AO$46=1),MOD(AN$45,5)+1,0),0)</f>
        <v>0</v>
      </c>
      <c r="AO54" s="7">
        <f>IF(AO$8=1,IF(AND(AN$46=1,AO$46=1),MOD(AO$45,5)+1,0),0)</f>
        <v>0</v>
      </c>
      <c r="AP54" s="7">
        <f>IF(AP$8=1,IF(AND(AP$46=1,AQ$46=1),MOD(AP$45,5)+1,0),0)</f>
        <v>0</v>
      </c>
      <c r="AQ54" s="7">
        <f>IF(AQ$8=1,IF(AND(AP$46=1,AQ$46=1),MOD(AQ$45,5)+1,0),0)</f>
        <v>0</v>
      </c>
      <c r="AR54" s="7">
        <f>IF(AR$8=1,IF(AND(AR$46=1,AS$46=1),MOD(AR$45,5)+1,0),0)</f>
        <v>0</v>
      </c>
      <c r="AS54" s="7">
        <f>IF(AS$8=1,IF(AND(AR$46=1,AS$46=1),MOD(AS$45,5)+1,0),0)</f>
        <v>0</v>
      </c>
      <c r="AT54" s="7">
        <f>IF(AT$8=1,IF(AND(AT$46=1,AU$46=1),MOD(AT$45,5)+1,0),0)</f>
        <v>0</v>
      </c>
      <c r="AU54" s="7">
        <f>IF(AU$8=1,IF(AND(AT$46=1,AU$46=1),MOD(AU$45,5)+1,0),0)</f>
        <v>0</v>
      </c>
      <c r="AV54" s="7">
        <f>IF(AV$8=1,IF(AND(AV$46=1,AW$46=1),MOD(AV$45,5)+1,0),0)</f>
        <v>0</v>
      </c>
      <c r="AW54" s="7">
        <f>IF(AW$8=1,IF(AND(AV$46=1,AW$46=1),MOD(AW$45,5)+1,0),0)</f>
        <v>0</v>
      </c>
      <c r="AX54" s="7">
        <f>IF(AX$8=1,IF(AND(AX$46=1,AY$46=1),MOD(AX$45,5)+1,0),0)</f>
        <v>0</v>
      </c>
      <c r="AY54" s="7">
        <f>IF(AY$8=1,IF(AND(AX$46=1,AY$46=1),MOD(AY$45,5)+1,0),0)</f>
        <v>0</v>
      </c>
      <c r="AZ54" s="7">
        <f>IF(AZ$8=1,IF(AND(AZ$46=1,BA$46=1),MOD(AZ$45,5)+1,0),0)</f>
        <v>0</v>
      </c>
      <c r="BA54" s="7">
        <f>IF(BA$8=1,IF(AND(AZ$46=1,BA$46=1),MOD(BA$45,5)+1,0),0)</f>
        <v>0</v>
      </c>
      <c r="BB54" s="7">
        <f>IF(BB$8=1,IF(AND(BB$46=1,BC$46=1),MOD(BB$45,5)+1,0),0)</f>
        <v>0</v>
      </c>
      <c r="BC54" s="7">
        <f>IF(BC$8=1,IF(AND(BB$46=1,BC$46=1),MOD(BC$45,5)+1,0),0)</f>
        <v>0</v>
      </c>
      <c r="BD54" s="7">
        <f>IF(BD$8=1,IF(AND(BD$46=1,BE$46=1),MOD(BD$45,5)+1,0),0)</f>
        <v>0</v>
      </c>
      <c r="BE54" s="7">
        <f>IF(BE$8=1,IF(AND(BD$46=1,BE$46=1),MOD(BE$45,5)+1,0),0)</f>
        <v>0</v>
      </c>
      <c r="BF54" s="7">
        <f>IF(BF$8=1,IF(AND(BF$46=1,BG$46=1),MOD(BF$45,5)+1,0),0)</f>
        <v>0</v>
      </c>
      <c r="BG54" s="7">
        <f>IF(BG$8=1,IF(AND(BF$46=1,BG$46=1),MOD(BG$45,5)+1,0),0)</f>
        <v>0</v>
      </c>
      <c r="BH54" s="7">
        <f>IF(BH$8=1,IF(AND(BH$46=1,BI$46=1),MOD(BH$45,5)+1,0),0)</f>
        <v>0</v>
      </c>
      <c r="BI54" s="7">
        <f>IF(BI$8=1,IF(AND(BH$46=1,BI$46=1),MOD(BI$45,5)+1,0),0)</f>
        <v>0</v>
      </c>
      <c r="BJ54" s="7">
        <f>IF(BJ$8=1,IF(AND(BJ$46=1,BK$46=1),MOD(BJ$45,5)+1,0),0)</f>
        <v>0</v>
      </c>
      <c r="BK54" s="7">
        <f>IF(BK$8=1,IF(AND(BJ$46=1,BK$46=1),MOD(BK$45,5)+1,0),0)</f>
        <v>0</v>
      </c>
      <c r="BL54" s="7">
        <f>IF(BL$8=1,IF(AND(BL$46=1,BM$46=1),MOD(BL$45,5)+1,0),0)</f>
        <v>0</v>
      </c>
      <c r="BM54" s="7">
        <f>IF(BM$8=1,IF(AND(BL$46=1,BM$46=1),MOD(BM$45,5)+1,0),0)</f>
        <v>0</v>
      </c>
      <c r="BN54" s="7">
        <f>IF(BN$8=1,IF(AND(BN$46=1,BO$46=1),MOD(BN$45,5)+1,0),0)</f>
        <v>0</v>
      </c>
      <c r="BO54" s="7">
        <f>IF(BO$8=1,IF(AND(BN$46=1,BO$46=1),MOD(BO$45,5)+1,0),0)</f>
        <v>0</v>
      </c>
      <c r="BP54" s="7">
        <f>IF(BP$8=1,IF(AND(BP$46=1,BQ$46=1),MOD(BP$45,5)+1,0),0)</f>
        <v>0</v>
      </c>
      <c r="BQ54" s="7">
        <f>IF(BQ$8=1,IF(AND(BP$46=1,BQ$46=1),MOD(BQ$45,5)+1,0),0)</f>
        <v>0</v>
      </c>
      <c r="BR54" s="7">
        <f>IF(BR$8=1,IF(AND(BR$46=1,BS$46=1),MOD(BR$45,5)+1,0),0)</f>
        <v>0</v>
      </c>
      <c r="BS54" s="7">
        <f>IF(BS$8=1,IF(AND(BR$46=1,BS$46=1),MOD(BS$45,5)+1,0),0)</f>
        <v>0</v>
      </c>
      <c r="BT54" s="7">
        <f>IF(BT$8=1,IF(AND(BT$46=1,BU$46=1),MOD(BT$45,5)+1,0),0)</f>
        <v>0</v>
      </c>
      <c r="BU54" s="7">
        <f>IF(BU$8=1,IF(AND(BT$46=1,BU$46=1),MOD(BU$45,5)+1,0),0)</f>
        <v>0</v>
      </c>
      <c r="BV54" s="7">
        <f>IF(BV$8=1,IF(AND(BV$46=1,BW$46=1),MOD(BV$45,5)+1,0),0)</f>
        <v>0</v>
      </c>
      <c r="BW54" s="7">
        <f>IF(BW$8=1,IF(AND(BV$46=1,BW$46=1),MOD(BW$45,5)+1,0),0)</f>
        <v>0</v>
      </c>
      <c r="BX54" s="7">
        <f>IF(BX$8=1,IF(AND(BX$46=1,BY$46=1),MOD(BX$45,5)+1,0),0)</f>
        <v>0</v>
      </c>
      <c r="BY54" s="7">
        <f>IF(BY$8=1,IF(AND(BX$46=1,BY$46=1),MOD(BY$45,5)+1,0),0)</f>
        <v>0</v>
      </c>
      <c r="BZ54" s="7">
        <f>IF(BZ$8=1,IF(AND(BZ$46=1,CA$46=1),MOD(BZ$45,5)+1,0),0)</f>
        <v>0</v>
      </c>
      <c r="CA54" s="7">
        <f>IF(CA$8=1,IF(AND(BZ$46=1,CA$46=1),MOD(CA$45,5)+1,0),0)</f>
        <v>0</v>
      </c>
      <c r="CB54" s="7">
        <f>IF(CB$8=1,IF(AND(CB$46=1,CC$46=1),MOD(CB$45,5)+1,0),0)</f>
        <v>0</v>
      </c>
      <c r="CC54" s="7">
        <f>IF(CC$8=1,IF(AND(CB$46=1,CC$46=1),MOD(CC$45,5)+1,0),0)</f>
        <v>0</v>
      </c>
      <c r="CD54" s="7">
        <f>IF(CD$8=1,IF(AND(CD$46=1,CE$46=1),MOD(CD$45,5)+1,0),0)</f>
        <v>0</v>
      </c>
      <c r="CE54" s="7">
        <f>IF(CE$8=1,IF(AND(CD$46=1,CE$46=1),MOD(CE$45,5)+1,0),0)</f>
        <v>0</v>
      </c>
      <c r="CF54" s="7">
        <f>IF(CF$8=1,IF(AND(CF$46=1,CG$46=1),MOD(CF$45,5)+1,0),0)</f>
        <v>0</v>
      </c>
      <c r="CG54" s="7">
        <f>IF(CG$8=1,IF(AND(CF$46=1,CG$46=1),MOD(CG$45,5)+1,0),0)</f>
        <v>0</v>
      </c>
      <c r="CH54" s="7">
        <f>IF(CH$8=1,IF(AND(CH$46=1,CI$46=1),MOD(CH$45,5)+1,0),0)</f>
        <v>0</v>
      </c>
      <c r="CI54" s="7">
        <f>IF(CI$8=1,IF(AND(CH$46=1,CI$46=1),MOD(CI$45,5)+1,0),0)</f>
        <v>0</v>
      </c>
      <c r="CJ54" s="7">
        <f>IF(CJ$8=1,IF(AND(CJ$46=1,CK$46=1),MOD(CJ$45,5)+1,0),0)</f>
        <v>0</v>
      </c>
      <c r="CK54" s="7">
        <f>IF(CK$8=1,IF(AND(CJ$46=1,CK$46=1),MOD(CK$45,5)+1,0),0)</f>
        <v>0</v>
      </c>
      <c r="CL54" s="7">
        <f>IF(CL$8=1,IF(AND(CL$46=1,CM$46=1),MOD(CL$45,5)+1,0),0)</f>
        <v>0</v>
      </c>
      <c r="CM54" s="7">
        <f>IF(CM$8=1,IF(AND(CL$46=1,CM$46=1),MOD(CM$45,5)+1,0),0)</f>
        <v>0</v>
      </c>
      <c r="CN54" s="7">
        <f>IF(CN$8=1,IF(AND(CN$46=1,CO$46=1),MOD(CN$45,5)+1,0),0)</f>
        <v>0</v>
      </c>
      <c r="CO54" s="7">
        <f>IF(CO$8=1,IF(AND(CN$46=1,CO$46=1),MOD(CO$45,5)+1,0),0)</f>
        <v>0</v>
      </c>
      <c r="CP54" s="7">
        <f>IF(CP$8=1,IF(AND(CP$46=1,CQ$46=1),MOD(CP$45,5)+1,0),0)</f>
        <v>0</v>
      </c>
      <c r="CQ54" s="7">
        <f>IF(CQ$8=1,IF(AND(CP$46=1,CQ$46=1),MOD(CQ$45,5)+1,0),0)</f>
        <v>0</v>
      </c>
      <c r="CR54" s="7">
        <f>IF(CR$8=1,IF(AND(CR$46=1,CS$46=1),MOD(CR$45,5)+1,0),0)</f>
        <v>0</v>
      </c>
      <c r="CS54" s="7">
        <f>IF(CS$8=1,IF(AND(CR$46=1,CS$46=1),MOD(CS$45,5)+1,0),0)</f>
        <v>0</v>
      </c>
      <c r="CT54" s="7">
        <f>IF(CT$8=1,IF(AND(CT$46=1,CU$46=1),MOD(CT$45,5)+1,0),0)</f>
        <v>0</v>
      </c>
      <c r="CU54" s="7">
        <f>IF(CU$8=1,IF(AND(CT$46=1,CU$46=1),MOD(CU$45,5)+1,0),0)</f>
        <v>0</v>
      </c>
      <c r="CV54" s="7">
        <f>IF(CV$8=1,IF(AND(CV$46=1,CW$46=1),MOD(CV$45,5)+1,0),0)</f>
        <v>0</v>
      </c>
      <c r="CW54" s="7">
        <f>IF(CW$8=1,IF(AND(CV$46=1,CW$46=1),MOD(CW$45,5)+1,0),0)</f>
        <v>0</v>
      </c>
      <c r="CX54" s="7">
        <f>IF(CX$8=1,IF(AND(CX$46=1,CY$46=1),MOD(CX$45,5)+1,0),0)</f>
        <v>0</v>
      </c>
      <c r="CY54" s="7">
        <f>IF(CY$8=1,IF(AND(CX$46=1,CY$46=1),MOD(CY$45,5)+1,0),0)</f>
        <v>0</v>
      </c>
      <c r="CZ54" s="7">
        <f>IF(CZ$8=1,IF(AND(CZ$46=1,#REF!=1),MOD(CZ$45,5)+1,0),0)</f>
        <v>0</v>
      </c>
      <c r="DA54" s="8"/>
    </row>
    <row r="55" spans="1:105" s="1" customFormat="1" ht="12.75" hidden="1">
      <c r="A55" s="5"/>
      <c r="B55" s="6" t="s">
        <v>38</v>
      </c>
      <c r="C55" s="6"/>
      <c r="D55" s="6"/>
      <c r="E55" s="6"/>
      <c r="F55" s="7">
        <f>IF(F$8=1,IF(AND(F$46=2,G$46=2),MOD(F$45,5)+1,0),0)</f>
        <v>0</v>
      </c>
      <c r="G55" s="7">
        <f>IF(G$8=1,IF(AND(F$46=2,G$46=2),MOD(G$45,5)+1,0),0)</f>
        <v>0</v>
      </c>
      <c r="H55" s="7">
        <f>IF(H$8=1,IF(AND(H$46=2,I$46=2),MOD(H$45,5)+1,0),0)</f>
        <v>0</v>
      </c>
      <c r="I55" s="7">
        <f>IF(I$8=1,IF(AND(H$46=2,I$46=2),MOD(I$45,5)+1,0),0)</f>
        <v>0</v>
      </c>
      <c r="J55" s="7">
        <f>IF(J$8=1,IF(AND(J$46=2,K$46=2),MOD(J$45,5)+1,0),0)</f>
        <v>0</v>
      </c>
      <c r="K55" s="7">
        <f>IF(K$8=1,IF(AND(J$46=2,K$46=2),MOD(K$45,5)+1,0),0)</f>
        <v>0</v>
      </c>
      <c r="L55" s="7">
        <f>IF(L$8=1,IF(AND(L$46=2,M$46=2),MOD(L$45,5)+1,0),0)</f>
        <v>0</v>
      </c>
      <c r="M55" s="7">
        <f>IF(M$8=1,IF(AND(L$46=2,M$46=2),MOD(M$45,5)+1,0),0)</f>
        <v>0</v>
      </c>
      <c r="N55" s="7">
        <f>IF(N$8=1,IF(AND(N$46=2,O$46=2),MOD(N$45,5)+1,0),0)</f>
        <v>0</v>
      </c>
      <c r="O55" s="7">
        <f>IF(O$8=1,IF(AND(N$46=2,O$46=2),MOD(O$45,5)+1,0),0)</f>
        <v>0</v>
      </c>
      <c r="P55" s="7">
        <f>IF(P$8=1,IF(AND(P$46=2,Q$46=2),MOD(P$45,5)+1,0),0)</f>
        <v>0</v>
      </c>
      <c r="Q55" s="7">
        <f>IF(Q$8=1,IF(AND(P$46=2,Q$46=2),MOD(Q$45,5)+1,0),0)</f>
        <v>0</v>
      </c>
      <c r="R55" s="7">
        <f>IF(R$8=1,IF(AND(R$46=2,S$46=2),MOD(R$45,5)+1,0),0)</f>
        <v>0</v>
      </c>
      <c r="S55" s="7">
        <f>IF(S$8=1,IF(AND(R$46=2,S$46=2),MOD(S$45,5)+1,0),0)</f>
        <v>0</v>
      </c>
      <c r="T55" s="7">
        <f>IF(T$8=1,IF(AND(T$46=2,U$46=2),MOD(T$45,5)+1,0),0)</f>
        <v>0</v>
      </c>
      <c r="U55" s="7">
        <f>IF(U$8=1,IF(AND(T$46=2,U$46=2),MOD(U$45,5)+1,0),0)</f>
        <v>0</v>
      </c>
      <c r="V55" s="7">
        <f>IF(V$8=1,IF(AND(V$46=2,W$46=2),MOD(V$45,5)+1,0),0)</f>
        <v>0</v>
      </c>
      <c r="W55" s="7">
        <f>IF(W$8=1,IF(AND(V$46=2,W$46=2),MOD(W$45,5)+1,0),0)</f>
        <v>0</v>
      </c>
      <c r="X55" s="7">
        <f>IF(X$8=1,IF(AND(X$46=2,Y$46=2),MOD(X$45,5)+1,0),0)</f>
        <v>0</v>
      </c>
      <c r="Y55" s="7">
        <f>IF(Y$8=1,IF(AND(X$46=2,Y$46=2),MOD(Y$45,5)+1,0),0)</f>
        <v>0</v>
      </c>
      <c r="Z55" s="7">
        <f>IF(Z$8=1,IF(AND(Z$46=2,AA$46=2),MOD(Z$45,5)+1,0),0)</f>
        <v>0</v>
      </c>
      <c r="AA55" s="7">
        <f>IF(AA$8=1,IF(AND(Z$46=2,AA$46=2),MOD(AA$45,5)+1,0),0)</f>
        <v>0</v>
      </c>
      <c r="AB55" s="7">
        <f>IF(AB$8=1,IF(AND(AB$46=2,AC$46=2),MOD(AB$45,5)+1,0),0)</f>
        <v>0</v>
      </c>
      <c r="AC55" s="7">
        <f>IF(AC$8=1,IF(AND(AB$46=2,AC$46=2),MOD(AC$45,5)+1,0),0)</f>
        <v>0</v>
      </c>
      <c r="AD55" s="7">
        <f>IF(AD$8=1,IF(AND(AD$46=2,AE$46=2),MOD(AD$45,5)+1,0),0)</f>
        <v>0</v>
      </c>
      <c r="AE55" s="7">
        <f>IF(AE$8=1,IF(AND(AD$46=2,AE$46=2),MOD(AE$45,5)+1,0),0)</f>
        <v>0</v>
      </c>
      <c r="AF55" s="7">
        <f>IF(AF$8=1,IF(AND(AF$46=2,AG$46=2),MOD(AF$45,5)+1,0),0)</f>
        <v>0</v>
      </c>
      <c r="AG55" s="7">
        <f>IF(AG$8=1,IF(AND(AF$46=2,AG$46=2),MOD(AG$45,5)+1,0),0)</f>
        <v>0</v>
      </c>
      <c r="AH55" s="7">
        <f>IF(AH$8=1,IF(AND(AH$46=2,AI$46=2),MOD(AH$45,5)+1,0),0)</f>
        <v>0</v>
      </c>
      <c r="AI55" s="7">
        <f>IF(AI$8=1,IF(AND(AH$46=2,AI$46=2),MOD(AI$45,5)+1,0),0)</f>
        <v>0</v>
      </c>
      <c r="AJ55" s="7">
        <f>IF(AJ$8=1,IF(AND(AJ$46=2,AK$46=2),MOD(AJ$45,5)+1,0),0)</f>
        <v>0</v>
      </c>
      <c r="AK55" s="7">
        <f>IF(AK$8=1,IF(AND(AJ$46=2,AK$46=2),MOD(AK$45,5)+1,0),0)</f>
        <v>0</v>
      </c>
      <c r="AL55" s="7">
        <f>IF(AL$8=1,IF(AND(AL$46=2,AM$46=2),MOD(AL$45,5)+1,0),0)</f>
        <v>0</v>
      </c>
      <c r="AM55" s="7">
        <f>IF(AM$8=1,IF(AND(AL$46=2,AM$46=2),MOD(AM$45,5)+1,0),0)</f>
        <v>0</v>
      </c>
      <c r="AN55" s="7">
        <f>IF(AN$8=1,IF(AND(AN$46=2,AO$46=2),MOD(AN$45,5)+1,0),0)</f>
        <v>0</v>
      </c>
      <c r="AO55" s="7">
        <f>IF(AO$8=1,IF(AND(AN$46=2,AO$46=2),MOD(AO$45,5)+1,0),0)</f>
        <v>0</v>
      </c>
      <c r="AP55" s="7">
        <f>IF(AP$8=1,IF(AND(AP$46=2,AQ$46=2),MOD(AP$45,5)+1,0),0)</f>
        <v>0</v>
      </c>
      <c r="AQ55" s="7">
        <f>IF(AQ$8=1,IF(AND(AP$46=2,AQ$46=2),MOD(AQ$45,5)+1,0),0)</f>
        <v>0</v>
      </c>
      <c r="AR55" s="7">
        <f>IF(AR$8=1,IF(AND(AR$46=2,AS$46=2),MOD(AR$45,5)+1,0),0)</f>
        <v>0</v>
      </c>
      <c r="AS55" s="7">
        <f>IF(AS$8=1,IF(AND(AR$46=2,AS$46=2),MOD(AS$45,5)+1,0),0)</f>
        <v>0</v>
      </c>
      <c r="AT55" s="7">
        <f>IF(AT$8=1,IF(AND(AT$46=2,AU$46=2),MOD(AT$45,5)+1,0),0)</f>
        <v>0</v>
      </c>
      <c r="AU55" s="7">
        <f>IF(AU$8=1,IF(AND(AT$46=2,AU$46=2),MOD(AU$45,5)+1,0),0)</f>
        <v>0</v>
      </c>
      <c r="AV55" s="7">
        <f>IF(AV$8=1,IF(AND(AV$46=2,AW$46=2),MOD(AV$45,5)+1,0),0)</f>
        <v>0</v>
      </c>
      <c r="AW55" s="7">
        <f>IF(AW$8=1,IF(AND(AV$46=2,AW$46=2),MOD(AW$45,5)+1,0),0)</f>
        <v>0</v>
      </c>
      <c r="AX55" s="7">
        <f>IF(AX$8=1,IF(AND(AX$46=2,AY$46=2),MOD(AX$45,5)+1,0),0)</f>
        <v>0</v>
      </c>
      <c r="AY55" s="7">
        <f>IF(AY$8=1,IF(AND(AX$46=2,AY$46=2),MOD(AY$45,5)+1,0),0)</f>
        <v>0</v>
      </c>
      <c r="AZ55" s="7">
        <f>IF(AZ$8=1,IF(AND(AZ$46=2,BA$46=2),MOD(AZ$45,5)+1,0),0)</f>
        <v>0</v>
      </c>
      <c r="BA55" s="7">
        <f>IF(BA$8=1,IF(AND(AZ$46=2,BA$46=2),MOD(BA$45,5)+1,0),0)</f>
        <v>0</v>
      </c>
      <c r="BB55" s="7">
        <f>IF(BB$8=1,IF(AND(BB$46=2,BC$46=2),MOD(BB$45,5)+1,0),0)</f>
        <v>0</v>
      </c>
      <c r="BC55" s="7">
        <f>IF(BC$8=1,IF(AND(BB$46=2,BC$46=2),MOD(BC$45,5)+1,0),0)</f>
        <v>0</v>
      </c>
      <c r="BD55" s="7">
        <f>IF(BD$8=1,IF(AND(BD$46=2,BE$46=2),MOD(BD$45,5)+1,0),0)</f>
        <v>0</v>
      </c>
      <c r="BE55" s="7">
        <f>IF(BE$8=1,IF(AND(BD$46=2,BE$46=2),MOD(BE$45,5)+1,0),0)</f>
        <v>0</v>
      </c>
      <c r="BF55" s="7">
        <f>IF(BF$8=1,IF(AND(BF$46=2,BG$46=2),MOD(BF$45,5)+1,0),0)</f>
        <v>0</v>
      </c>
      <c r="BG55" s="7">
        <f>IF(BG$8=1,IF(AND(BF$46=2,BG$46=2),MOD(BG$45,5)+1,0),0)</f>
        <v>0</v>
      </c>
      <c r="BH55" s="7">
        <f>IF(BH$8=1,IF(AND(BH$46=2,BI$46=2),MOD(BH$45,5)+1,0),0)</f>
        <v>0</v>
      </c>
      <c r="BI55" s="7">
        <f>IF(BI$8=1,IF(AND(BH$46=2,BI$46=2),MOD(BI$45,5)+1,0),0)</f>
        <v>0</v>
      </c>
      <c r="BJ55" s="7">
        <f>IF(BJ$8=1,IF(AND(BJ$46=2,BK$46=2),MOD(BJ$45,5)+1,0),0)</f>
        <v>0</v>
      </c>
      <c r="BK55" s="7">
        <f>IF(BK$8=1,IF(AND(BJ$46=2,BK$46=2),MOD(BK$45,5)+1,0),0)</f>
        <v>0</v>
      </c>
      <c r="BL55" s="7">
        <f>IF(BL$8=1,IF(AND(BL$46=2,BM$46=2),MOD(BL$45,5)+1,0),0)</f>
        <v>0</v>
      </c>
      <c r="BM55" s="7">
        <f>IF(BM$8=1,IF(AND(BL$46=2,BM$46=2),MOD(BM$45,5)+1,0),0)</f>
        <v>0</v>
      </c>
      <c r="BN55" s="7">
        <f>IF(BN$8=1,IF(AND(BN$46=2,BO$46=2),MOD(BN$45,5)+1,0),0)</f>
        <v>0</v>
      </c>
      <c r="BO55" s="7">
        <f>IF(BO$8=1,IF(AND(BN$46=2,BO$46=2),MOD(BO$45,5)+1,0),0)</f>
        <v>0</v>
      </c>
      <c r="BP55" s="7">
        <f>IF(BP$8=1,IF(AND(BP$46=2,BQ$46=2),MOD(BP$45,5)+1,0),0)</f>
        <v>0</v>
      </c>
      <c r="BQ55" s="7">
        <f>IF(BQ$8=1,IF(AND(BP$46=2,BQ$46=2),MOD(BQ$45,5)+1,0),0)</f>
        <v>0</v>
      </c>
      <c r="BR55" s="7">
        <f>IF(BR$8=1,IF(AND(BR$46=2,BS$46=2),MOD(BR$45,5)+1,0),0)</f>
        <v>0</v>
      </c>
      <c r="BS55" s="7">
        <f>IF(BS$8=1,IF(AND(BR$46=2,BS$46=2),MOD(BS$45,5)+1,0),0)</f>
        <v>0</v>
      </c>
      <c r="BT55" s="7">
        <f>IF(BT$8=1,IF(AND(BT$46=2,BU$46=2),MOD(BT$45,5)+1,0),0)</f>
        <v>0</v>
      </c>
      <c r="BU55" s="7">
        <f>IF(BU$8=1,IF(AND(BT$46=2,BU$46=2),MOD(BU$45,5)+1,0),0)</f>
        <v>0</v>
      </c>
      <c r="BV55" s="7">
        <f>IF(BV$8=1,IF(AND(BV$46=2,BW$46=2),MOD(BV$45,5)+1,0),0)</f>
        <v>0</v>
      </c>
      <c r="BW55" s="7">
        <f>IF(BW$8=1,IF(AND(BV$46=2,BW$46=2),MOD(BW$45,5)+1,0),0)</f>
        <v>0</v>
      </c>
      <c r="BX55" s="7">
        <f>IF(BX$8=1,IF(AND(BX$46=2,BY$46=2),MOD(BX$45,5)+1,0),0)</f>
        <v>0</v>
      </c>
      <c r="BY55" s="7">
        <f>IF(BY$8=1,IF(AND(BX$46=2,BY$46=2),MOD(BY$45,5)+1,0),0)</f>
        <v>0</v>
      </c>
      <c r="BZ55" s="7">
        <f>IF(BZ$8=1,IF(AND(BZ$46=2,CA$46=2),MOD(BZ$45,5)+1,0),0)</f>
        <v>0</v>
      </c>
      <c r="CA55" s="7">
        <f>IF(CA$8=1,IF(AND(BZ$46=2,CA$46=2),MOD(CA$45,5)+1,0),0)</f>
        <v>0</v>
      </c>
      <c r="CB55" s="7">
        <f>IF(CB$8=1,IF(AND(CB$46=2,CC$46=2),MOD(CB$45,5)+1,0),0)</f>
        <v>0</v>
      </c>
      <c r="CC55" s="7">
        <f>IF(CC$8=1,IF(AND(CB$46=2,CC$46=2),MOD(CC$45,5)+1,0),0)</f>
        <v>0</v>
      </c>
      <c r="CD55" s="7">
        <f>IF(CD$8=1,IF(AND(CD$46=2,CE$46=2),MOD(CD$45,5)+1,0),0)</f>
        <v>0</v>
      </c>
      <c r="CE55" s="7">
        <f>IF(CE$8=1,IF(AND(CD$46=2,CE$46=2),MOD(CE$45,5)+1,0),0)</f>
        <v>0</v>
      </c>
      <c r="CF55" s="7">
        <f>IF(CF$8=1,IF(AND(CF$46=2,CG$46=2),MOD(CF$45,5)+1,0),0)</f>
        <v>0</v>
      </c>
      <c r="CG55" s="7">
        <f>IF(CG$8=1,IF(AND(CF$46=2,CG$46=2),MOD(CG$45,5)+1,0),0)</f>
        <v>0</v>
      </c>
      <c r="CH55" s="7">
        <f>IF(CH$8=1,IF(AND(CH$46=2,CI$46=2),MOD(CH$45,5)+1,0),0)</f>
        <v>0</v>
      </c>
      <c r="CI55" s="7">
        <f>IF(CI$8=1,IF(AND(CH$46=2,CI$46=2),MOD(CI$45,5)+1,0),0)</f>
        <v>0</v>
      </c>
      <c r="CJ55" s="7">
        <f>IF(CJ$8=1,IF(AND(CJ$46=2,CK$46=2),MOD(CJ$45,5)+1,0),0)</f>
        <v>0</v>
      </c>
      <c r="CK55" s="7">
        <f>IF(CK$8=1,IF(AND(CJ$46=2,CK$46=2),MOD(CK$45,5)+1,0),0)</f>
        <v>0</v>
      </c>
      <c r="CL55" s="7">
        <f>IF(CL$8=1,IF(AND(CL$46=2,CM$46=2),MOD(CL$45,5)+1,0),0)</f>
        <v>0</v>
      </c>
      <c r="CM55" s="7">
        <f>IF(CM$8=1,IF(AND(CL$46=2,CM$46=2),MOD(CM$45,5)+1,0),0)</f>
        <v>0</v>
      </c>
      <c r="CN55" s="7">
        <f>IF(CN$8=1,IF(AND(CN$46=2,CO$46=2),MOD(CN$45,5)+1,0),0)</f>
        <v>0</v>
      </c>
      <c r="CO55" s="7">
        <f>IF(CO$8=1,IF(AND(CN$46=2,CO$46=2),MOD(CO$45,5)+1,0),0)</f>
        <v>0</v>
      </c>
      <c r="CP55" s="7">
        <f>IF(CP$8=1,IF(AND(CP$46=2,CQ$46=2),MOD(CP$45,5)+1,0),0)</f>
        <v>0</v>
      </c>
      <c r="CQ55" s="7">
        <f>IF(CQ$8=1,IF(AND(CP$46=2,CQ$46=2),MOD(CQ$45,5)+1,0),0)</f>
        <v>0</v>
      </c>
      <c r="CR55" s="7">
        <f>IF(CR$8=1,IF(AND(CR$46=2,CS$46=2),MOD(CR$45,5)+1,0),0)</f>
        <v>0</v>
      </c>
      <c r="CS55" s="7">
        <f>IF(CS$8=1,IF(AND(CR$46=2,CS$46=2),MOD(CS$45,5)+1,0),0)</f>
        <v>0</v>
      </c>
      <c r="CT55" s="7">
        <f>IF(CT$8=1,IF(AND(CT$46=2,CU$46=2),MOD(CT$45,5)+1,0),0)</f>
        <v>0</v>
      </c>
      <c r="CU55" s="7">
        <f>IF(CU$8=1,IF(AND(CT$46=2,CU$46=2),MOD(CU$45,5)+1,0),0)</f>
        <v>0</v>
      </c>
      <c r="CV55" s="7">
        <f>IF(CV$8=1,IF(AND(CV$46=2,CW$46=2),MOD(CV$45,5)+1,0),0)</f>
        <v>0</v>
      </c>
      <c r="CW55" s="7">
        <f>IF(CW$8=1,IF(AND(CV$46=2,CW$46=2),MOD(CW$45,5)+1,0),0)</f>
        <v>0</v>
      </c>
      <c r="CX55" s="7">
        <f>IF(CX$8=1,IF(AND(CX$46=2,CY$46=2),MOD(CX$45,5)+1,0),0)</f>
        <v>0</v>
      </c>
      <c r="CY55" s="7">
        <f>IF(CY$8=1,IF(AND(CX$46=2,CY$46=2),MOD(CY$45,5)+1,0),0)</f>
        <v>0</v>
      </c>
      <c r="CZ55" s="7">
        <f>IF(CZ$8=1,IF(AND(CZ$46=2,#REF!=2),MOD(CZ$45,5)+1,0),0)</f>
        <v>0</v>
      </c>
      <c r="DA55" s="8"/>
    </row>
    <row r="56" spans="1:105" s="1" customFormat="1" ht="12.75" hidden="1">
      <c r="A56" s="5"/>
      <c r="B56" s="6" t="s">
        <v>39</v>
      </c>
      <c r="C56" s="6"/>
      <c r="D56" s="6"/>
      <c r="E56" s="6"/>
      <c r="F56" s="7">
        <f>IF(F$8=1,IF(AND(F$46=3,G$46=3),MOD(F$45,5)+1,0),0)</f>
        <v>0</v>
      </c>
      <c r="G56" s="7">
        <f>IF(G$8=1,IF(AND(F$46=3,G$46=3),MOD(G$45,5)+1,0),0)</f>
        <v>0</v>
      </c>
      <c r="H56" s="7">
        <f>IF(H$8=1,IF(AND(H$46=3,I$46=3),MOD(H$45,5)+1,0),0)</f>
        <v>0</v>
      </c>
      <c r="I56" s="7">
        <f>IF(I$8=1,IF(AND(H$46=3,I$46=3),MOD(I$45,5)+1,0),0)</f>
        <v>0</v>
      </c>
      <c r="J56" s="7">
        <f>IF(J$8=1,IF(AND(J$46=3,K$46=3),MOD(J$45,5)+1,0),0)</f>
        <v>0</v>
      </c>
      <c r="K56" s="7">
        <f>IF(K$8=1,IF(AND(J$46=3,K$46=3),MOD(K$45,5)+1,0),0)</f>
        <v>0</v>
      </c>
      <c r="L56" s="7">
        <f>IF(L$8=1,IF(AND(L$46=3,M$46=3),MOD(L$45,5)+1,0),0)</f>
        <v>0</v>
      </c>
      <c r="M56" s="7">
        <f>IF(M$8=1,IF(AND(L$46=3,M$46=3),MOD(M$45,5)+1,0),0)</f>
        <v>0</v>
      </c>
      <c r="N56" s="7">
        <f>IF(N$8=1,IF(AND(N$46=3,O$46=3),MOD(N$45,5)+1,0),0)</f>
        <v>0</v>
      </c>
      <c r="O56" s="7">
        <f>IF(O$8=1,IF(AND(N$46=3,O$46=3),MOD(O$45,5)+1,0),0)</f>
        <v>0</v>
      </c>
      <c r="P56" s="7">
        <f>IF(P$8=1,IF(AND(P$46=3,Q$46=3),MOD(P$45,5)+1,0),0)</f>
        <v>0</v>
      </c>
      <c r="Q56" s="7">
        <f>IF(Q$8=1,IF(AND(P$46=3,Q$46=3),MOD(Q$45,5)+1,0),0)</f>
        <v>0</v>
      </c>
      <c r="R56" s="7">
        <f>IF(R$8=1,IF(AND(R$46=3,S$46=3),MOD(R$45,5)+1,0),0)</f>
        <v>0</v>
      </c>
      <c r="S56" s="7">
        <f>IF(S$8=1,IF(AND(R$46=3,S$46=3),MOD(S$45,5)+1,0),0)</f>
        <v>0</v>
      </c>
      <c r="T56" s="7">
        <f>IF(T$8=1,IF(AND(T$46=3,U$46=3),MOD(T$45,5)+1,0),0)</f>
        <v>0</v>
      </c>
      <c r="U56" s="7">
        <f>IF(U$8=1,IF(AND(T$46=3,U$46=3),MOD(U$45,5)+1,0),0)</f>
        <v>0</v>
      </c>
      <c r="V56" s="7">
        <f>IF(V$8=1,IF(AND(V$46=3,W$46=3),MOD(V$45,5)+1,0),0)</f>
        <v>5</v>
      </c>
      <c r="W56" s="7">
        <f>IF(W$8=1,IF(AND(V$46=3,W$46=3),MOD(W$45,5)+1,0),0)</f>
        <v>3</v>
      </c>
      <c r="X56" s="7">
        <f>IF(X$8=1,IF(AND(X$46=3,Y$46=3),MOD(X$45,5)+1,0),0)</f>
        <v>0</v>
      </c>
      <c r="Y56" s="7">
        <f>IF(Y$8=1,IF(AND(X$46=3,Y$46=3),MOD(Y$45,5)+1,0),0)</f>
        <v>0</v>
      </c>
      <c r="Z56" s="7">
        <f>IF(Z$8=1,IF(AND(Z$46=3,AA$46=3),MOD(Z$45,5)+1,0),0)</f>
        <v>0</v>
      </c>
      <c r="AA56" s="7">
        <f>IF(AA$8=1,IF(AND(Z$46=3,AA$46=3),MOD(AA$45,5)+1,0),0)</f>
        <v>0</v>
      </c>
      <c r="AB56" s="7">
        <f>IF(AB$8=1,IF(AND(AB$46=3,AC$46=3),MOD(AB$45,5)+1,0),0)</f>
        <v>0</v>
      </c>
      <c r="AC56" s="7">
        <f>IF(AC$8=1,IF(AND(AB$46=3,AC$46=3),MOD(AC$45,5)+1,0),0)</f>
        <v>0</v>
      </c>
      <c r="AD56" s="7">
        <f>IF(AD$8=1,IF(AND(AD$46=3,AE$46=3),MOD(AD$45,5)+1,0),0)</f>
        <v>0</v>
      </c>
      <c r="AE56" s="7">
        <f>IF(AE$8=1,IF(AND(AD$46=3,AE$46=3),MOD(AE$45,5)+1,0),0)</f>
        <v>0</v>
      </c>
      <c r="AF56" s="7">
        <f>IF(AF$8=1,IF(AND(AF$46=3,AG$46=3),MOD(AF$45,5)+1,0),0)</f>
        <v>0</v>
      </c>
      <c r="AG56" s="7">
        <f>IF(AG$8=1,IF(AND(AF$46=3,AG$46=3),MOD(AG$45,5)+1,0),0)</f>
        <v>0</v>
      </c>
      <c r="AH56" s="7">
        <f>IF(AH$8=1,IF(AND(AH$46=3,AI$46=3),MOD(AH$45,5)+1,0),0)</f>
        <v>1</v>
      </c>
      <c r="AI56" s="7">
        <f>IF(AI$8=1,IF(AND(AH$46=3,AI$46=3),MOD(AI$45,5)+1,0),0)</f>
        <v>3</v>
      </c>
      <c r="AJ56" s="7">
        <f>IF(AJ$8=1,IF(AND(AJ$46=3,AK$46=3),MOD(AJ$45,5)+1,0),0)</f>
        <v>0</v>
      </c>
      <c r="AK56" s="7">
        <f>IF(AK$8=1,IF(AND(AJ$46=3,AK$46=3),MOD(AK$45,5)+1,0),0)</f>
        <v>0</v>
      </c>
      <c r="AL56" s="7">
        <f>IF(AL$8=1,IF(AND(AL$46=3,AM$46=3),MOD(AL$45,5)+1,0),0)</f>
        <v>0</v>
      </c>
      <c r="AM56" s="7">
        <f>IF(AM$8=1,IF(AND(AL$46=3,AM$46=3),MOD(AM$45,5)+1,0),0)</f>
        <v>0</v>
      </c>
      <c r="AN56" s="7">
        <f>IF(AN$8=1,IF(AND(AN$46=3,AO$46=3),MOD(AN$45,5)+1,0),0)</f>
        <v>0</v>
      </c>
      <c r="AO56" s="7">
        <f>IF(AO$8=1,IF(AND(AN$46=3,AO$46=3),MOD(AO$45,5)+1,0),0)</f>
        <v>0</v>
      </c>
      <c r="AP56" s="7">
        <f>IF(AP$8=1,IF(AND(AP$46=3,AQ$46=3),MOD(AP$45,5)+1,0),0)</f>
        <v>0</v>
      </c>
      <c r="AQ56" s="7">
        <f>IF(AQ$8=1,IF(AND(AP$46=3,AQ$46=3),MOD(AQ$45,5)+1,0),0)</f>
        <v>0</v>
      </c>
      <c r="AR56" s="7">
        <f>IF(AR$8=1,IF(AND(AR$46=3,AS$46=3),MOD(AR$45,5)+1,0),0)</f>
        <v>0</v>
      </c>
      <c r="AS56" s="7">
        <f>IF(AS$8=1,IF(AND(AR$46=3,AS$46=3),MOD(AS$45,5)+1,0),0)</f>
        <v>0</v>
      </c>
      <c r="AT56" s="7">
        <f>IF(AT$8=1,IF(AND(AT$46=3,AU$46=3),MOD(AT$45,5)+1,0),0)</f>
        <v>0</v>
      </c>
      <c r="AU56" s="7">
        <f>IF(AU$8=1,IF(AND(AT$46=3,AU$46=3),MOD(AU$45,5)+1,0),0)</f>
        <v>0</v>
      </c>
      <c r="AV56" s="7">
        <f>IF(AV$8=1,IF(AND(AV$46=3,AW$46=3),MOD(AV$45,5)+1,0),0)</f>
        <v>0</v>
      </c>
      <c r="AW56" s="7">
        <f>IF(AW$8=1,IF(AND(AV$46=3,AW$46=3),MOD(AW$45,5)+1,0),0)</f>
        <v>0</v>
      </c>
      <c r="AX56" s="7">
        <f>IF(AX$8=1,IF(AND(AX$46=3,AY$46=3),MOD(AX$45,5)+1,0),0)</f>
        <v>0</v>
      </c>
      <c r="AY56" s="7">
        <f>IF(AY$8=1,IF(AND(AX$46=3,AY$46=3),MOD(AY$45,5)+1,0),0)</f>
        <v>0</v>
      </c>
      <c r="AZ56" s="7">
        <f>IF(AZ$8=1,IF(AND(AZ$46=3,BA$46=3),MOD(AZ$45,5)+1,0),0)</f>
        <v>0</v>
      </c>
      <c r="BA56" s="7">
        <f>IF(BA$8=1,IF(AND(AZ$46=3,BA$46=3),MOD(BA$45,5)+1,0),0)</f>
        <v>0</v>
      </c>
      <c r="BB56" s="7">
        <f>IF(BB$8=1,IF(AND(BB$46=3,BC$46=3),MOD(BB$45,5)+1,0),0)</f>
        <v>0</v>
      </c>
      <c r="BC56" s="7">
        <f>IF(BC$8=1,IF(AND(BB$46=3,BC$46=3),MOD(BC$45,5)+1,0),0)</f>
        <v>0</v>
      </c>
      <c r="BD56" s="7">
        <f>IF(BD$8=1,IF(AND(BD$46=3,BE$46=3),MOD(BD$45,5)+1,0),0)</f>
        <v>0</v>
      </c>
      <c r="BE56" s="7">
        <f>IF(BE$8=1,IF(AND(BD$46=3,BE$46=3),MOD(BE$45,5)+1,0),0)</f>
        <v>0</v>
      </c>
      <c r="BF56" s="7">
        <f>IF(BF$8=1,IF(AND(BF$46=3,BG$46=3),MOD(BF$45,5)+1,0),0)</f>
        <v>0</v>
      </c>
      <c r="BG56" s="7">
        <f>IF(BG$8=1,IF(AND(BF$46=3,BG$46=3),MOD(BG$45,5)+1,0),0)</f>
        <v>0</v>
      </c>
      <c r="BH56" s="7">
        <f>IF(BH$8=1,IF(AND(BH$46=3,BI$46=3),MOD(BH$45,5)+1,0),0)</f>
        <v>0</v>
      </c>
      <c r="BI56" s="7">
        <f>IF(BI$8=1,IF(AND(BH$46=3,BI$46=3),MOD(BI$45,5)+1,0),0)</f>
        <v>0</v>
      </c>
      <c r="BJ56" s="7">
        <f>IF(BJ$8=1,IF(AND(BJ$46=3,BK$46=3),MOD(BJ$45,5)+1,0),0)</f>
        <v>0</v>
      </c>
      <c r="BK56" s="7">
        <f>IF(BK$8=1,IF(AND(BJ$46=3,BK$46=3),MOD(BK$45,5)+1,0),0)</f>
        <v>0</v>
      </c>
      <c r="BL56" s="7">
        <f>IF(BL$8=1,IF(AND(BL$46=3,BM$46=3),MOD(BL$45,5)+1,0),0)</f>
        <v>0</v>
      </c>
      <c r="BM56" s="7">
        <f>IF(BM$8=1,IF(AND(BL$46=3,BM$46=3),MOD(BM$45,5)+1,0),0)</f>
        <v>0</v>
      </c>
      <c r="BN56" s="7">
        <f>IF(BN$8=1,IF(AND(BN$46=3,BO$46=3),MOD(BN$45,5)+1,0),0)</f>
        <v>0</v>
      </c>
      <c r="BO56" s="7">
        <f>IF(BO$8=1,IF(AND(BN$46=3,BO$46=3),MOD(BO$45,5)+1,0),0)</f>
        <v>0</v>
      </c>
      <c r="BP56" s="7">
        <f>IF(BP$8=1,IF(AND(BP$46=3,BQ$46=3),MOD(BP$45,5)+1,0),0)</f>
        <v>0</v>
      </c>
      <c r="BQ56" s="7">
        <f>IF(BQ$8=1,IF(AND(BP$46=3,BQ$46=3),MOD(BQ$45,5)+1,0),0)</f>
        <v>0</v>
      </c>
      <c r="BR56" s="7">
        <f>IF(BR$8=1,IF(AND(BR$46=3,BS$46=3),MOD(BR$45,5)+1,0),0)</f>
        <v>0</v>
      </c>
      <c r="BS56" s="7">
        <f>IF(BS$8=1,IF(AND(BR$46=3,BS$46=3),MOD(BS$45,5)+1,0),0)</f>
        <v>0</v>
      </c>
      <c r="BT56" s="7">
        <f>IF(BT$8=1,IF(AND(BT$46=3,BU$46=3),MOD(BT$45,5)+1,0),0)</f>
        <v>0</v>
      </c>
      <c r="BU56" s="7">
        <f>IF(BU$8=1,IF(AND(BT$46=3,BU$46=3),MOD(BU$45,5)+1,0),0)</f>
        <v>0</v>
      </c>
      <c r="BV56" s="7">
        <f>IF(BV$8=1,IF(AND(BV$46=3,BW$46=3),MOD(BV$45,5)+1,0),0)</f>
        <v>0</v>
      </c>
      <c r="BW56" s="7">
        <f>IF(BW$8=1,IF(AND(BV$46=3,BW$46=3),MOD(BW$45,5)+1,0),0)</f>
        <v>0</v>
      </c>
      <c r="BX56" s="7">
        <f>IF(BX$8=1,IF(AND(BX$46=3,BY$46=3),MOD(BX$45,5)+1,0),0)</f>
        <v>0</v>
      </c>
      <c r="BY56" s="7">
        <f>IF(BY$8=1,IF(AND(BX$46=3,BY$46=3),MOD(BY$45,5)+1,0),0)</f>
        <v>0</v>
      </c>
      <c r="BZ56" s="7">
        <f>IF(BZ$8=1,IF(AND(BZ$46=3,CA$46=3),MOD(BZ$45,5)+1,0),0)</f>
        <v>0</v>
      </c>
      <c r="CA56" s="7">
        <f>IF(CA$8=1,IF(AND(BZ$46=3,CA$46=3),MOD(CA$45,5)+1,0),0)</f>
        <v>0</v>
      </c>
      <c r="CB56" s="7">
        <f>IF(CB$8=1,IF(AND(CB$46=3,CC$46=3),MOD(CB$45,5)+1,0),0)</f>
        <v>0</v>
      </c>
      <c r="CC56" s="7">
        <f>IF(CC$8=1,IF(AND(CB$46=3,CC$46=3),MOD(CC$45,5)+1,0),0)</f>
        <v>0</v>
      </c>
      <c r="CD56" s="7">
        <f>IF(CD$8=1,IF(AND(CD$46=3,CE$46=3),MOD(CD$45,5)+1,0),0)</f>
        <v>0</v>
      </c>
      <c r="CE56" s="7">
        <f>IF(CE$8=1,IF(AND(CD$46=3,CE$46=3),MOD(CE$45,5)+1,0),0)</f>
        <v>0</v>
      </c>
      <c r="CF56" s="7">
        <f>IF(CF$8=1,IF(AND(CF$46=3,CG$46=3),MOD(CF$45,5)+1,0),0)</f>
        <v>0</v>
      </c>
      <c r="CG56" s="7">
        <f>IF(CG$8=1,IF(AND(CF$46=3,CG$46=3),MOD(CG$45,5)+1,0),0)</f>
        <v>0</v>
      </c>
      <c r="CH56" s="7">
        <f>IF(CH$8=1,IF(AND(CH$46=3,CI$46=3),MOD(CH$45,5)+1,0),0)</f>
        <v>0</v>
      </c>
      <c r="CI56" s="7">
        <f>IF(CI$8=1,IF(AND(CH$46=3,CI$46=3),MOD(CI$45,5)+1,0),0)</f>
        <v>0</v>
      </c>
      <c r="CJ56" s="7">
        <f>IF(CJ$8=1,IF(AND(CJ$46=3,CK$46=3),MOD(CJ$45,5)+1,0),0)</f>
        <v>0</v>
      </c>
      <c r="CK56" s="7">
        <f>IF(CK$8=1,IF(AND(CJ$46=3,CK$46=3),MOD(CK$45,5)+1,0),0)</f>
        <v>0</v>
      </c>
      <c r="CL56" s="7">
        <f>IF(CL$8=1,IF(AND(CL$46=3,CM$46=3),MOD(CL$45,5)+1,0),0)</f>
        <v>0</v>
      </c>
      <c r="CM56" s="7">
        <f>IF(CM$8=1,IF(AND(CL$46=3,CM$46=3),MOD(CM$45,5)+1,0),0)</f>
        <v>0</v>
      </c>
      <c r="CN56" s="7">
        <f>IF(CN$8=1,IF(AND(CN$46=3,CO$46=3),MOD(CN$45,5)+1,0),0)</f>
        <v>0</v>
      </c>
      <c r="CO56" s="7">
        <f>IF(CO$8=1,IF(AND(CN$46=3,CO$46=3),MOD(CO$45,5)+1,0),0)</f>
        <v>0</v>
      </c>
      <c r="CP56" s="7">
        <f>IF(CP$8=1,IF(AND(CP$46=3,CQ$46=3),MOD(CP$45,5)+1,0),0)</f>
        <v>0</v>
      </c>
      <c r="CQ56" s="7">
        <f>IF(CQ$8=1,IF(AND(CP$46=3,CQ$46=3),MOD(CQ$45,5)+1,0),0)</f>
        <v>0</v>
      </c>
      <c r="CR56" s="7">
        <f>IF(CR$8=1,IF(AND(CR$46=3,CS$46=3),MOD(CR$45,5)+1,0),0)</f>
        <v>0</v>
      </c>
      <c r="CS56" s="7">
        <f>IF(CS$8=1,IF(AND(CR$46=3,CS$46=3),MOD(CS$45,5)+1,0),0)</f>
        <v>0</v>
      </c>
      <c r="CT56" s="7">
        <f>IF(CT$8=1,IF(AND(CT$46=3,CU$46=3),MOD(CT$45,5)+1,0),0)</f>
        <v>0</v>
      </c>
      <c r="CU56" s="7">
        <f>IF(CU$8=1,IF(AND(CT$46=3,CU$46=3),MOD(CU$45,5)+1,0),0)</f>
        <v>0</v>
      </c>
      <c r="CV56" s="7">
        <f>IF(CV$8=1,IF(AND(CV$46=3,CW$46=3),MOD(CV$45,5)+1,0),0)</f>
        <v>0</v>
      </c>
      <c r="CW56" s="7">
        <f>IF(CW$8=1,IF(AND(CV$46=3,CW$46=3),MOD(CW$45,5)+1,0),0)</f>
        <v>0</v>
      </c>
      <c r="CX56" s="7">
        <f>IF(CX$8=1,IF(AND(CX$46=3,CY$46=3),MOD(CX$45,5)+1,0),0)</f>
        <v>0</v>
      </c>
      <c r="CY56" s="7">
        <f>IF(CY$8=1,IF(AND(CX$46=3,CY$46=3),MOD(CY$45,5)+1,0),0)</f>
        <v>0</v>
      </c>
      <c r="CZ56" s="7">
        <f>IF(CZ$8=1,IF(AND(CZ$46=3,#REF!=3),MOD(CZ$45,5)+1,0),0)</f>
        <v>0</v>
      </c>
      <c r="DA56" s="8"/>
    </row>
    <row r="57" spans="1:105" s="1" customFormat="1" ht="12.75" hidden="1">
      <c r="A57" s="5"/>
      <c r="B57" s="6" t="s">
        <v>40</v>
      </c>
      <c r="C57" s="6"/>
      <c r="D57" s="6"/>
      <c r="E57" s="6"/>
      <c r="F57" s="7">
        <f>IF(F$8=1,IF(AND(F$46=4,G$46=4),MOD(F$45,5)+1,0),0)</f>
        <v>0</v>
      </c>
      <c r="G57" s="7">
        <f>IF(G$8=1,IF(AND(F$46=4,G$46=4),MOD(G$45,5)+1,0),0)</f>
        <v>0</v>
      </c>
      <c r="H57" s="7">
        <f>IF(H$8=1,IF(AND(H$46=4,I$46=4),MOD(H$45,5)+1,0),0)</f>
        <v>0</v>
      </c>
      <c r="I57" s="7">
        <f>IF(I$8=1,IF(AND(H$46=4,I$46=4),MOD(I$45,5)+1,0),0)</f>
        <v>0</v>
      </c>
      <c r="J57" s="7">
        <f>IF(J$8=1,IF(AND(J$46=4,K$46=4),MOD(J$45,5)+1,0),0)</f>
        <v>0</v>
      </c>
      <c r="K57" s="7">
        <f>IF(K$8=1,IF(AND(J$46=4,K$46=4),MOD(K$45,5)+1,0),0)</f>
        <v>0</v>
      </c>
      <c r="L57" s="7">
        <f>IF(L$8=1,IF(AND(L$46=4,M$46=4),MOD(L$45,5)+1,0),0)</f>
        <v>0</v>
      </c>
      <c r="M57" s="7">
        <f>IF(M$8=1,IF(AND(L$46=4,M$46=4),MOD(M$45,5)+1,0),0)</f>
        <v>0</v>
      </c>
      <c r="N57" s="7">
        <f>IF(N$8=1,IF(AND(N$46=4,O$46=4),MOD(N$45,5)+1,0),0)</f>
        <v>0</v>
      </c>
      <c r="O57" s="7">
        <f>IF(O$8=1,IF(AND(N$46=4,O$46=4),MOD(O$45,5)+1,0),0)</f>
        <v>0</v>
      </c>
      <c r="P57" s="7">
        <f>IF(P$8=1,IF(AND(P$46=4,Q$46=4),MOD(P$45,5)+1,0),0)</f>
        <v>0</v>
      </c>
      <c r="Q57" s="7">
        <f>IF(Q$8=1,IF(AND(P$46=4,Q$46=4),MOD(Q$45,5)+1,0),0)</f>
        <v>0</v>
      </c>
      <c r="R57" s="7">
        <f>IF(R$8=1,IF(AND(R$46=4,S$46=4),MOD(R$45,5)+1,0),0)</f>
        <v>0</v>
      </c>
      <c r="S57" s="7">
        <f>IF(S$8=1,IF(AND(R$46=4,S$46=4),MOD(S$45,5)+1,0),0)</f>
        <v>0</v>
      </c>
      <c r="T57" s="7">
        <f>IF(T$8=1,IF(AND(T$46=4,U$46=4),MOD(T$45,5)+1,0),0)</f>
        <v>0</v>
      </c>
      <c r="U57" s="7">
        <f>IF(U$8=1,IF(AND(T$46=4,U$46=4),MOD(U$45,5)+1,0),0)</f>
        <v>0</v>
      </c>
      <c r="V57" s="7">
        <f>IF(V$8=1,IF(AND(V$46=4,W$46=4),MOD(V$45,5)+1,0),0)</f>
        <v>0</v>
      </c>
      <c r="W57" s="7">
        <f>IF(W$8=1,IF(AND(V$46=4,W$46=4),MOD(W$45,5)+1,0),0)</f>
        <v>0</v>
      </c>
      <c r="X57" s="7">
        <f>IF(X$8=1,IF(AND(X$46=4,Y$46=4),MOD(X$45,5)+1,0),0)</f>
        <v>0</v>
      </c>
      <c r="Y57" s="7">
        <f>IF(Y$8=1,IF(AND(X$46=4,Y$46=4),MOD(Y$45,5)+1,0),0)</f>
        <v>0</v>
      </c>
      <c r="Z57" s="7">
        <f>IF(Z$8=1,IF(AND(Z$46=4,AA$46=4),MOD(Z$45,5)+1,0),0)</f>
        <v>0</v>
      </c>
      <c r="AA57" s="7">
        <f>IF(AA$8=1,IF(AND(Z$46=4,AA$46=4),MOD(AA$45,5)+1,0),0)</f>
        <v>0</v>
      </c>
      <c r="AB57" s="7">
        <f>IF(AB$8=1,IF(AND(AB$46=4,AC$46=4),MOD(AB$45,5)+1,0),0)</f>
        <v>0</v>
      </c>
      <c r="AC57" s="7">
        <f>IF(AC$8=1,IF(AND(AB$46=4,AC$46=4),MOD(AC$45,5)+1,0),0)</f>
        <v>0</v>
      </c>
      <c r="AD57" s="7">
        <f>IF(AD$8=1,IF(AND(AD$46=4,AE$46=4),MOD(AD$45,5)+1,0),0)</f>
        <v>0</v>
      </c>
      <c r="AE57" s="7">
        <f>IF(AE$8=1,IF(AND(AD$46=4,AE$46=4),MOD(AE$45,5)+1,0),0)</f>
        <v>0</v>
      </c>
      <c r="AF57" s="7">
        <f>IF(AF$8=1,IF(AND(AF$46=4,AG$46=4),MOD(AF$45,5)+1,0),0)</f>
        <v>5</v>
      </c>
      <c r="AG57" s="7">
        <f>IF(AG$8=1,IF(AND(AF$46=4,AG$46=4),MOD(AG$45,5)+1,0),0)</f>
        <v>2</v>
      </c>
      <c r="AH57" s="7">
        <f>IF(AH$8=1,IF(AND(AH$46=4,AI$46=4),MOD(AH$45,5)+1,0),0)</f>
        <v>0</v>
      </c>
      <c r="AI57" s="7">
        <f>IF(AI$8=1,IF(AND(AH$46=4,AI$46=4),MOD(AI$45,5)+1,0),0)</f>
        <v>0</v>
      </c>
      <c r="AJ57" s="7">
        <f>IF(AJ$8=1,IF(AND(AJ$46=4,AK$46=4),MOD(AJ$45,5)+1,0),0)</f>
        <v>0</v>
      </c>
      <c r="AK57" s="7">
        <f>IF(AK$8=1,IF(AND(AJ$46=4,AK$46=4),MOD(AK$45,5)+1,0),0)</f>
        <v>0</v>
      </c>
      <c r="AL57" s="7">
        <f>IF(AL$8=1,IF(AND(AL$46=4,AM$46=4),MOD(AL$45,5)+1,0),0)</f>
        <v>0</v>
      </c>
      <c r="AM57" s="7">
        <f>IF(AM$8=1,IF(AND(AL$46=4,AM$46=4),MOD(AM$45,5)+1,0),0)</f>
        <v>0</v>
      </c>
      <c r="AN57" s="7">
        <f>IF(AN$8=1,IF(AND(AN$46=4,AO$46=4),MOD(AN$45,5)+1,0),0)</f>
        <v>0</v>
      </c>
      <c r="AO57" s="7">
        <f>IF(AO$8=1,IF(AND(AN$46=4,AO$46=4),MOD(AO$45,5)+1,0),0)</f>
        <v>0</v>
      </c>
      <c r="AP57" s="7">
        <f>IF(AP$8=1,IF(AND(AP$46=4,AQ$46=4),MOD(AP$45,5)+1,0),0)</f>
        <v>0</v>
      </c>
      <c r="AQ57" s="7">
        <f>IF(AQ$8=1,IF(AND(AP$46=4,AQ$46=4),MOD(AQ$45,5)+1,0),0)</f>
        <v>0</v>
      </c>
      <c r="AR57" s="7">
        <f>IF(AR$8=1,IF(AND(AR$46=4,AS$46=4),MOD(AR$45,5)+1,0),0)</f>
        <v>0</v>
      </c>
      <c r="AS57" s="7">
        <f>IF(AS$8=1,IF(AND(AR$46=4,AS$46=4),MOD(AS$45,5)+1,0),0)</f>
        <v>0</v>
      </c>
      <c r="AT57" s="7">
        <f>IF(AT$8=1,IF(AND(AT$46=4,AU$46=4),MOD(AT$45,5)+1,0),0)</f>
        <v>0</v>
      </c>
      <c r="AU57" s="7">
        <f>IF(AU$8=1,IF(AND(AT$46=4,AU$46=4),MOD(AU$45,5)+1,0),0)</f>
        <v>0</v>
      </c>
      <c r="AV57" s="7">
        <f>IF(AV$8=1,IF(AND(AV$46=4,AW$46=4),MOD(AV$45,5)+1,0),0)</f>
        <v>0</v>
      </c>
      <c r="AW57" s="7">
        <f>IF(AW$8=1,IF(AND(AV$46=4,AW$46=4),MOD(AW$45,5)+1,0),0)</f>
        <v>0</v>
      </c>
      <c r="AX57" s="7">
        <f>IF(AX$8=1,IF(AND(AX$46=4,AY$46=4),MOD(AX$45,5)+1,0),0)</f>
        <v>0</v>
      </c>
      <c r="AY57" s="7">
        <f>IF(AY$8=1,IF(AND(AX$46=4,AY$46=4),MOD(AY$45,5)+1,0),0)</f>
        <v>0</v>
      </c>
      <c r="AZ57" s="7">
        <f>IF(AZ$8=1,IF(AND(AZ$46=4,BA$46=4),MOD(AZ$45,5)+1,0),0)</f>
        <v>0</v>
      </c>
      <c r="BA57" s="7">
        <f>IF(BA$8=1,IF(AND(AZ$46=4,BA$46=4),MOD(BA$45,5)+1,0),0)</f>
        <v>0</v>
      </c>
      <c r="BB57" s="7">
        <f>IF(BB$8=1,IF(AND(BB$46=4,BC$46=4),MOD(BB$45,5)+1,0),0)</f>
        <v>0</v>
      </c>
      <c r="BC57" s="7">
        <f>IF(BC$8=1,IF(AND(BB$46=4,BC$46=4),MOD(BC$45,5)+1,0),0)</f>
        <v>0</v>
      </c>
      <c r="BD57" s="7">
        <f>IF(BD$8=1,IF(AND(BD$46=4,BE$46=4),MOD(BD$45,5)+1,0),0)</f>
        <v>0</v>
      </c>
      <c r="BE57" s="7">
        <f>IF(BE$8=1,IF(AND(BD$46=4,BE$46=4),MOD(BE$45,5)+1,0),0)</f>
        <v>0</v>
      </c>
      <c r="BF57" s="7">
        <f>IF(BF$8=1,IF(AND(BF$46=4,BG$46=4),MOD(BF$45,5)+1,0),0)</f>
        <v>0</v>
      </c>
      <c r="BG57" s="7">
        <f>IF(BG$8=1,IF(AND(BF$46=4,BG$46=4),MOD(BG$45,5)+1,0),0)</f>
        <v>0</v>
      </c>
      <c r="BH57" s="7">
        <f>IF(BH$8=1,IF(AND(BH$46=4,BI$46=4),MOD(BH$45,5)+1,0),0)</f>
        <v>0</v>
      </c>
      <c r="BI57" s="7">
        <f>IF(BI$8=1,IF(AND(BH$46=4,BI$46=4),MOD(BI$45,5)+1,0),0)</f>
        <v>0</v>
      </c>
      <c r="BJ57" s="7">
        <f>IF(BJ$8=1,IF(AND(BJ$46=4,BK$46=4),MOD(BJ$45,5)+1,0),0)</f>
        <v>0</v>
      </c>
      <c r="BK57" s="7">
        <f>IF(BK$8=1,IF(AND(BJ$46=4,BK$46=4),MOD(BK$45,5)+1,0),0)</f>
        <v>0</v>
      </c>
      <c r="BL57" s="7">
        <f>IF(BL$8=1,IF(AND(BL$46=4,BM$46=4),MOD(BL$45,5)+1,0),0)</f>
        <v>0</v>
      </c>
      <c r="BM57" s="7">
        <f>IF(BM$8=1,IF(AND(BL$46=4,BM$46=4),MOD(BM$45,5)+1,0),0)</f>
        <v>0</v>
      </c>
      <c r="BN57" s="7">
        <f>IF(BN$8=1,IF(AND(BN$46=4,BO$46=4),MOD(BN$45,5)+1,0),0)</f>
        <v>0</v>
      </c>
      <c r="BO57" s="7">
        <f>IF(BO$8=1,IF(AND(BN$46=4,BO$46=4),MOD(BO$45,5)+1,0),0)</f>
        <v>0</v>
      </c>
      <c r="BP57" s="7">
        <f>IF(BP$8=1,IF(AND(BP$46=4,BQ$46=4),MOD(BP$45,5)+1,0),0)</f>
        <v>0</v>
      </c>
      <c r="BQ57" s="7">
        <f>IF(BQ$8=1,IF(AND(BP$46=4,BQ$46=4),MOD(BQ$45,5)+1,0),0)</f>
        <v>0</v>
      </c>
      <c r="BR57" s="7">
        <f>IF(BR$8=1,IF(AND(BR$46=4,BS$46=4),MOD(BR$45,5)+1,0),0)</f>
        <v>0</v>
      </c>
      <c r="BS57" s="7">
        <f>IF(BS$8=1,IF(AND(BR$46=4,BS$46=4),MOD(BS$45,5)+1,0),0)</f>
        <v>0</v>
      </c>
      <c r="BT57" s="7">
        <f>IF(BT$8=1,IF(AND(BT$46=4,BU$46=4),MOD(BT$45,5)+1,0),0)</f>
        <v>0</v>
      </c>
      <c r="BU57" s="7">
        <f>IF(BU$8=1,IF(AND(BT$46=4,BU$46=4),MOD(BU$45,5)+1,0),0)</f>
        <v>0</v>
      </c>
      <c r="BV57" s="7">
        <f>IF(BV$8=1,IF(AND(BV$46=4,BW$46=4),MOD(BV$45,5)+1,0),0)</f>
        <v>0</v>
      </c>
      <c r="BW57" s="7">
        <f>IF(BW$8=1,IF(AND(BV$46=4,BW$46=4),MOD(BW$45,5)+1,0),0)</f>
        <v>0</v>
      </c>
      <c r="BX57" s="7">
        <f>IF(BX$8=1,IF(AND(BX$46=4,BY$46=4),MOD(BX$45,5)+1,0),0)</f>
        <v>0</v>
      </c>
      <c r="BY57" s="7">
        <f>IF(BY$8=1,IF(AND(BX$46=4,BY$46=4),MOD(BY$45,5)+1,0),0)</f>
        <v>0</v>
      </c>
      <c r="BZ57" s="7">
        <f>IF(BZ$8=1,IF(AND(BZ$46=4,CA$46=4),MOD(BZ$45,5)+1,0),0)</f>
        <v>0</v>
      </c>
      <c r="CA57" s="7">
        <f>IF(CA$8=1,IF(AND(BZ$46=4,CA$46=4),MOD(CA$45,5)+1,0),0)</f>
        <v>0</v>
      </c>
      <c r="CB57" s="7">
        <f>IF(CB$8=1,IF(AND(CB$46=4,CC$46=4),MOD(CB$45,5)+1,0),0)</f>
        <v>0</v>
      </c>
      <c r="CC57" s="7">
        <f>IF(CC$8=1,IF(AND(CB$46=4,CC$46=4),MOD(CC$45,5)+1,0),0)</f>
        <v>0</v>
      </c>
      <c r="CD57" s="7">
        <f>IF(CD$8=1,IF(AND(CD$46=4,CE$46=4),MOD(CD$45,5)+1,0),0)</f>
        <v>0</v>
      </c>
      <c r="CE57" s="7">
        <f>IF(CE$8=1,IF(AND(CD$46=4,CE$46=4),MOD(CE$45,5)+1,0),0)</f>
        <v>0</v>
      </c>
      <c r="CF57" s="7">
        <f>IF(CF$8=1,IF(AND(CF$46=4,CG$46=4),MOD(CF$45,5)+1,0),0)</f>
        <v>0</v>
      </c>
      <c r="CG57" s="7">
        <f>IF(CG$8=1,IF(AND(CF$46=4,CG$46=4),MOD(CG$45,5)+1,0),0)</f>
        <v>0</v>
      </c>
      <c r="CH57" s="7">
        <f>IF(CH$8=1,IF(AND(CH$46=4,CI$46=4),MOD(CH$45,5)+1,0),0)</f>
        <v>0</v>
      </c>
      <c r="CI57" s="7">
        <f>IF(CI$8=1,IF(AND(CH$46=4,CI$46=4),MOD(CI$45,5)+1,0),0)</f>
        <v>0</v>
      </c>
      <c r="CJ57" s="7">
        <f>IF(CJ$8=1,IF(AND(CJ$46=4,CK$46=4),MOD(CJ$45,5)+1,0),0)</f>
        <v>0</v>
      </c>
      <c r="CK57" s="7">
        <f>IF(CK$8=1,IF(AND(CJ$46=4,CK$46=4),MOD(CK$45,5)+1,0),0)</f>
        <v>0</v>
      </c>
      <c r="CL57" s="7">
        <f>IF(CL$8=1,IF(AND(CL$46=4,CM$46=4),MOD(CL$45,5)+1,0),0)</f>
        <v>0</v>
      </c>
      <c r="CM57" s="7">
        <f>IF(CM$8=1,IF(AND(CL$46=4,CM$46=4),MOD(CM$45,5)+1,0),0)</f>
        <v>0</v>
      </c>
      <c r="CN57" s="7">
        <f>IF(CN$8=1,IF(AND(CN$46=4,CO$46=4),MOD(CN$45,5)+1,0),0)</f>
        <v>0</v>
      </c>
      <c r="CO57" s="7">
        <f>IF(CO$8=1,IF(AND(CN$46=4,CO$46=4),MOD(CO$45,5)+1,0),0)</f>
        <v>0</v>
      </c>
      <c r="CP57" s="7">
        <f>IF(CP$8=1,IF(AND(CP$46=4,CQ$46=4),MOD(CP$45,5)+1,0),0)</f>
        <v>0</v>
      </c>
      <c r="CQ57" s="7">
        <f>IF(CQ$8=1,IF(AND(CP$46=4,CQ$46=4),MOD(CQ$45,5)+1,0),0)</f>
        <v>0</v>
      </c>
      <c r="CR57" s="7">
        <f>IF(CR$8=1,IF(AND(CR$46=4,CS$46=4),MOD(CR$45,5)+1,0),0)</f>
        <v>0</v>
      </c>
      <c r="CS57" s="7">
        <f>IF(CS$8=1,IF(AND(CR$46=4,CS$46=4),MOD(CS$45,5)+1,0),0)</f>
        <v>0</v>
      </c>
      <c r="CT57" s="7">
        <f>IF(CT$8=1,IF(AND(CT$46=4,CU$46=4),MOD(CT$45,5)+1,0),0)</f>
        <v>0</v>
      </c>
      <c r="CU57" s="7">
        <f>IF(CU$8=1,IF(AND(CT$46=4,CU$46=4),MOD(CU$45,5)+1,0),0)</f>
        <v>0</v>
      </c>
      <c r="CV57" s="7">
        <f>IF(CV$8=1,IF(AND(CV$46=4,CW$46=4),MOD(CV$45,5)+1,0),0)</f>
        <v>0</v>
      </c>
      <c r="CW57" s="7">
        <f>IF(CW$8=1,IF(AND(CV$46=4,CW$46=4),MOD(CW$45,5)+1,0),0)</f>
        <v>0</v>
      </c>
      <c r="CX57" s="7">
        <f>IF(CX$8=1,IF(AND(CX$46=4,CY$46=4),MOD(CX$45,5)+1,0),0)</f>
        <v>0</v>
      </c>
      <c r="CY57" s="7">
        <f>IF(CY$8=1,IF(AND(CX$46=4,CY$46=4),MOD(CY$45,5)+1,0),0)</f>
        <v>0</v>
      </c>
      <c r="CZ57" s="7">
        <f>IF(CZ$8=1,IF(AND(CZ$46=4,#REF!=4),MOD(CZ$45,5)+1,0),0)</f>
        <v>0</v>
      </c>
      <c r="DA57" s="8"/>
    </row>
    <row r="58" spans="1:105" s="1" customFormat="1" ht="12.75" hidden="1">
      <c r="A58" s="5"/>
      <c r="B58" s="6" t="s">
        <v>41</v>
      </c>
      <c r="C58" s="6"/>
      <c r="D58" s="6"/>
      <c r="E58" s="6"/>
      <c r="F58" s="7">
        <f>IF(F$8=1,IF(AND(F$46=5,G$46=5),MOD(F$45,5)+1,0),0)</f>
        <v>0</v>
      </c>
      <c r="G58" s="7">
        <f>IF(G$8=1,IF(AND(F$46=5,G$46=5),MOD(G$45,5)+1,0),0)</f>
        <v>0</v>
      </c>
      <c r="H58" s="7">
        <f>IF(H$8=1,IF(AND(H$46=5,I$46=5),MOD(H$45,5)+1,0),0)</f>
        <v>0</v>
      </c>
      <c r="I58" s="7">
        <f>IF(I$8=1,IF(AND(H$46=5,I$46=5),MOD(I$45,5)+1,0),0)</f>
        <v>0</v>
      </c>
      <c r="J58" s="7">
        <f>IF(J$8=1,IF(AND(J$46=5,K$46=5),MOD(J$45,5)+1,0),0)</f>
        <v>0</v>
      </c>
      <c r="K58" s="7">
        <f>IF(K$8=1,IF(AND(J$46=5,K$46=5),MOD(K$45,5)+1,0),0)</f>
        <v>0</v>
      </c>
      <c r="L58" s="7">
        <f>IF(L$8=1,IF(AND(L$46=5,M$46=5),MOD(L$45,5)+1,0),0)</f>
        <v>0</v>
      </c>
      <c r="M58" s="7">
        <f>IF(M$8=1,IF(AND(L$46=5,M$46=5),MOD(M$45,5)+1,0),0)</f>
        <v>0</v>
      </c>
      <c r="N58" s="7">
        <f>IF(N$8=1,IF(AND(N$46=5,O$46=5),MOD(N$45,5)+1,0),0)</f>
        <v>0</v>
      </c>
      <c r="O58" s="7">
        <f>IF(O$8=1,IF(AND(N$46=5,O$46=5),MOD(O$45,5)+1,0),0)</f>
        <v>0</v>
      </c>
      <c r="P58" s="7">
        <f>IF(P$8=1,IF(AND(P$46=5,Q$46=5),MOD(P$45,5)+1,0),0)</f>
        <v>0</v>
      </c>
      <c r="Q58" s="7">
        <f>IF(Q$8=1,IF(AND(P$46=5,Q$46=5),MOD(Q$45,5)+1,0),0)</f>
        <v>0</v>
      </c>
      <c r="R58" s="7">
        <f>IF(R$8=1,IF(AND(R$46=5,S$46=5),MOD(R$45,5)+1,0),0)</f>
        <v>0</v>
      </c>
      <c r="S58" s="7">
        <f>IF(S$8=1,IF(AND(R$46=5,S$46=5),MOD(S$45,5)+1,0),0)</f>
        <v>0</v>
      </c>
      <c r="T58" s="7">
        <f>IF(T$8=1,IF(AND(T$46=5,U$46=5),MOD(T$45,5)+1,0),0)</f>
        <v>0</v>
      </c>
      <c r="U58" s="7">
        <f>IF(U$8=1,IF(AND(T$46=5,U$46=5),MOD(U$45,5)+1,0),0)</f>
        <v>0</v>
      </c>
      <c r="V58" s="7">
        <f>IF(V$8=1,IF(AND(V$46=5,W$46=5),MOD(V$45,5)+1,0),0)</f>
        <v>0</v>
      </c>
      <c r="W58" s="7">
        <f>IF(W$8=1,IF(AND(V$46=5,W$46=5),MOD(W$45,5)+1,0),0)</f>
        <v>0</v>
      </c>
      <c r="X58" s="7">
        <f>IF(X$8=1,IF(AND(X$46=5,Y$46=5),MOD(X$45,5)+1,0),0)</f>
        <v>0</v>
      </c>
      <c r="Y58" s="7">
        <f>IF(Y$8=1,IF(AND(X$46=5,Y$46=5),MOD(Y$45,5)+1,0),0)</f>
        <v>0</v>
      </c>
      <c r="Z58" s="7">
        <f>IF(Z$8=1,IF(AND(Z$46=5,AA$46=5),MOD(Z$45,5)+1,0),0)</f>
        <v>0</v>
      </c>
      <c r="AA58" s="7">
        <f>IF(AA$8=1,IF(AND(Z$46=5,AA$46=5),MOD(AA$45,5)+1,0),0)</f>
        <v>0</v>
      </c>
      <c r="AB58" s="7">
        <f>IF(AB$8=1,IF(AND(AB$46=5,AC$46=5),MOD(AB$45,5)+1,0),0)</f>
        <v>0</v>
      </c>
      <c r="AC58" s="7">
        <f>IF(AC$8=1,IF(AND(AB$46=5,AC$46=5),MOD(AC$45,5)+1,0),0)</f>
        <v>0</v>
      </c>
      <c r="AD58" s="7">
        <f>IF(AD$8=1,IF(AND(AD$46=5,AE$46=5),MOD(AD$45,5)+1,0),0)</f>
        <v>0</v>
      </c>
      <c r="AE58" s="7">
        <f>IF(AE$8=1,IF(AND(AD$46=5,AE$46=5),MOD(AE$45,5)+1,0),0)</f>
        <v>0</v>
      </c>
      <c r="AF58" s="7">
        <f>IF(AF$8=1,IF(AND(AF$46=5,AG$46=5),MOD(AF$45,5)+1,0),0)</f>
        <v>0</v>
      </c>
      <c r="AG58" s="7">
        <f>IF(AG$8=1,IF(AND(AF$46=5,AG$46=5),MOD(AG$45,5)+1,0),0)</f>
        <v>0</v>
      </c>
      <c r="AH58" s="7">
        <f>IF(AH$8=1,IF(AND(AH$46=5,AI$46=5),MOD(AH$45,5)+1,0),0)</f>
        <v>0</v>
      </c>
      <c r="AI58" s="7">
        <f>IF(AI$8=1,IF(AND(AH$46=5,AI$46=5),MOD(AI$45,5)+1,0),0)</f>
        <v>0</v>
      </c>
      <c r="AJ58" s="7">
        <f>IF(AJ$8=1,IF(AND(AJ$46=5,AK$46=5),MOD(AJ$45,5)+1,0),0)</f>
        <v>0</v>
      </c>
      <c r="AK58" s="7">
        <f>IF(AK$8=1,IF(AND(AJ$46=5,AK$46=5),MOD(AK$45,5)+1,0),0)</f>
        <v>0</v>
      </c>
      <c r="AL58" s="7">
        <f>IF(AL$8=1,IF(AND(AL$46=5,AM$46=5),MOD(AL$45,5)+1,0),0)</f>
        <v>0</v>
      </c>
      <c r="AM58" s="7">
        <f>IF(AM$8=1,IF(AND(AL$46=5,AM$46=5),MOD(AM$45,5)+1,0),0)</f>
        <v>0</v>
      </c>
      <c r="AN58" s="7">
        <f>IF(AN$8=1,IF(AND(AN$46=5,AO$46=5),MOD(AN$45,5)+1,0),0)</f>
        <v>0</v>
      </c>
      <c r="AO58" s="7">
        <f>IF(AO$8=1,IF(AND(AN$46=5,AO$46=5),MOD(AO$45,5)+1,0),0)</f>
        <v>0</v>
      </c>
      <c r="AP58" s="7">
        <f>IF(AP$8=1,IF(AND(AP$46=5,AQ$46=5),MOD(AP$45,5)+1,0),0)</f>
        <v>0</v>
      </c>
      <c r="AQ58" s="7">
        <f>IF(AQ$8=1,IF(AND(AP$46=5,AQ$46=5),MOD(AQ$45,5)+1,0),0)</f>
        <v>0</v>
      </c>
      <c r="AR58" s="7">
        <f>IF(AR$8=1,IF(AND(AR$46=5,AS$46=5),MOD(AR$45,5)+1,0),0)</f>
        <v>0</v>
      </c>
      <c r="AS58" s="7">
        <f>IF(AS$8=1,IF(AND(AR$46=5,AS$46=5),MOD(AS$45,5)+1,0),0)</f>
        <v>0</v>
      </c>
      <c r="AT58" s="7">
        <f>IF(AT$8=1,IF(AND(AT$46=5,AU$46=5),MOD(AT$45,5)+1,0),0)</f>
        <v>0</v>
      </c>
      <c r="AU58" s="7">
        <f>IF(AU$8=1,IF(AND(AT$46=5,AU$46=5),MOD(AU$45,5)+1,0),0)</f>
        <v>0</v>
      </c>
      <c r="AV58" s="7">
        <f>IF(AV$8=1,IF(AND(AV$46=5,AW$46=5),MOD(AV$45,5)+1,0),0)</f>
        <v>0</v>
      </c>
      <c r="AW58" s="7">
        <f>IF(AW$8=1,IF(AND(AV$46=5,AW$46=5),MOD(AW$45,5)+1,0),0)</f>
        <v>0</v>
      </c>
      <c r="AX58" s="7">
        <f>IF(AX$8=1,IF(AND(AX$46=5,AY$46=5),MOD(AX$45,5)+1,0),0)</f>
        <v>0</v>
      </c>
      <c r="AY58" s="7">
        <f>IF(AY$8=1,IF(AND(AX$46=5,AY$46=5),MOD(AY$45,5)+1,0),0)</f>
        <v>0</v>
      </c>
      <c r="AZ58" s="7">
        <f>IF(AZ$8=1,IF(AND(AZ$46=5,BA$46=5),MOD(AZ$45,5)+1,0),0)</f>
        <v>0</v>
      </c>
      <c r="BA58" s="7">
        <f>IF(BA$8=1,IF(AND(AZ$46=5,BA$46=5),MOD(BA$45,5)+1,0),0)</f>
        <v>0</v>
      </c>
      <c r="BB58" s="7">
        <f>IF(BB$8=1,IF(AND(BB$46=5,BC$46=5),MOD(BB$45,5)+1,0),0)</f>
        <v>0</v>
      </c>
      <c r="BC58" s="7">
        <f>IF(BC$8=1,IF(AND(BB$46=5,BC$46=5),MOD(BC$45,5)+1,0),0)</f>
        <v>0</v>
      </c>
      <c r="BD58" s="7">
        <f>IF(BD$8=1,IF(AND(BD$46=5,BE$46=5),MOD(BD$45,5)+1,0),0)</f>
        <v>0</v>
      </c>
      <c r="BE58" s="7">
        <f>IF(BE$8=1,IF(AND(BD$46=5,BE$46=5),MOD(BE$45,5)+1,0),0)</f>
        <v>0</v>
      </c>
      <c r="BF58" s="7">
        <f>IF(BF$8=1,IF(AND(BF$46=5,BG$46=5),MOD(BF$45,5)+1,0),0)</f>
        <v>0</v>
      </c>
      <c r="BG58" s="7">
        <f>IF(BG$8=1,IF(AND(BF$46=5,BG$46=5),MOD(BG$45,5)+1,0),0)</f>
        <v>0</v>
      </c>
      <c r="BH58" s="7">
        <f>IF(BH$8=1,IF(AND(BH$46=5,BI$46=5),MOD(BH$45,5)+1,0),0)</f>
        <v>0</v>
      </c>
      <c r="BI58" s="7">
        <f>IF(BI$8=1,IF(AND(BH$46=5,BI$46=5),MOD(BI$45,5)+1,0),0)</f>
        <v>0</v>
      </c>
      <c r="BJ58" s="7">
        <f>IF(BJ$8=1,IF(AND(BJ$46=5,BK$46=5),MOD(BJ$45,5)+1,0),0)</f>
        <v>0</v>
      </c>
      <c r="BK58" s="7">
        <f>IF(BK$8=1,IF(AND(BJ$46=5,BK$46=5),MOD(BK$45,5)+1,0),0)</f>
        <v>0</v>
      </c>
      <c r="BL58" s="7">
        <f>IF(BL$8=1,IF(AND(BL$46=5,BM$46=5),MOD(BL$45,5)+1,0),0)</f>
        <v>0</v>
      </c>
      <c r="BM58" s="7">
        <f>IF(BM$8=1,IF(AND(BL$46=5,BM$46=5),MOD(BM$45,5)+1,0),0)</f>
        <v>0</v>
      </c>
      <c r="BN58" s="7">
        <f>IF(BN$8=1,IF(AND(BN$46=5,BO$46=5),MOD(BN$45,5)+1,0),0)</f>
        <v>0</v>
      </c>
      <c r="BO58" s="7">
        <f>IF(BO$8=1,IF(AND(BN$46=5,BO$46=5),MOD(BO$45,5)+1,0),0)</f>
        <v>0</v>
      </c>
      <c r="BP58" s="7">
        <f>IF(BP$8=1,IF(AND(BP$46=5,BQ$46=5),MOD(BP$45,5)+1,0),0)</f>
        <v>0</v>
      </c>
      <c r="BQ58" s="7">
        <f>IF(BQ$8=1,IF(AND(BP$46=5,BQ$46=5),MOD(BQ$45,5)+1,0),0)</f>
        <v>0</v>
      </c>
      <c r="BR58" s="7">
        <f>IF(BR$8=1,IF(AND(BR$46=5,BS$46=5),MOD(BR$45,5)+1,0),0)</f>
        <v>0</v>
      </c>
      <c r="BS58" s="7">
        <f>IF(BS$8=1,IF(AND(BR$46=5,BS$46=5),MOD(BS$45,5)+1,0),0)</f>
        <v>0</v>
      </c>
      <c r="BT58" s="7">
        <f>IF(BT$8=1,IF(AND(BT$46=5,BU$46=5),MOD(BT$45,5)+1,0),0)</f>
        <v>0</v>
      </c>
      <c r="BU58" s="7">
        <f>IF(BU$8=1,IF(AND(BT$46=5,BU$46=5),MOD(BU$45,5)+1,0),0)</f>
        <v>0</v>
      </c>
      <c r="BV58" s="7">
        <f>IF(BV$8=1,IF(AND(BV$46=5,BW$46=5),MOD(BV$45,5)+1,0),0)</f>
        <v>0</v>
      </c>
      <c r="BW58" s="7">
        <f>IF(BW$8=1,IF(AND(BV$46=5,BW$46=5),MOD(BW$45,5)+1,0),0)</f>
        <v>0</v>
      </c>
      <c r="BX58" s="7">
        <f>IF(BX$8=1,IF(AND(BX$46=5,BY$46=5),MOD(BX$45,5)+1,0),0)</f>
        <v>0</v>
      </c>
      <c r="BY58" s="7">
        <f>IF(BY$8=1,IF(AND(BX$46=5,BY$46=5),MOD(BY$45,5)+1,0),0)</f>
        <v>0</v>
      </c>
      <c r="BZ58" s="7">
        <f>IF(BZ$8=1,IF(AND(BZ$46=5,CA$46=5),MOD(BZ$45,5)+1,0),0)</f>
        <v>0</v>
      </c>
      <c r="CA58" s="7">
        <f>IF(CA$8=1,IF(AND(BZ$46=5,CA$46=5),MOD(CA$45,5)+1,0),0)</f>
        <v>0</v>
      </c>
      <c r="CB58" s="7">
        <f>IF(CB$8=1,IF(AND(CB$46=5,CC$46=5),MOD(CB$45,5)+1,0),0)</f>
        <v>0</v>
      </c>
      <c r="CC58" s="7">
        <f>IF(CC$8=1,IF(AND(CB$46=5,CC$46=5),MOD(CC$45,5)+1,0),0)</f>
        <v>0</v>
      </c>
      <c r="CD58" s="7">
        <f>IF(CD$8=1,IF(AND(CD$46=5,CE$46=5),MOD(CD$45,5)+1,0),0)</f>
        <v>0</v>
      </c>
      <c r="CE58" s="7">
        <f>IF(CE$8=1,IF(AND(CD$46=5,CE$46=5),MOD(CE$45,5)+1,0),0)</f>
        <v>0</v>
      </c>
      <c r="CF58" s="7">
        <f>IF(CF$8=1,IF(AND(CF$46=5,CG$46=5),MOD(CF$45,5)+1,0),0)</f>
        <v>0</v>
      </c>
      <c r="CG58" s="7">
        <f>IF(CG$8=1,IF(AND(CF$46=5,CG$46=5),MOD(CG$45,5)+1,0),0)</f>
        <v>0</v>
      </c>
      <c r="CH58" s="7">
        <f>IF(CH$8=1,IF(AND(CH$46=5,CI$46=5),MOD(CH$45,5)+1,0),0)</f>
        <v>0</v>
      </c>
      <c r="CI58" s="7">
        <f>IF(CI$8=1,IF(AND(CH$46=5,CI$46=5),MOD(CI$45,5)+1,0),0)</f>
        <v>0</v>
      </c>
      <c r="CJ58" s="7">
        <f>IF(CJ$8=1,IF(AND(CJ$46=5,CK$46=5),MOD(CJ$45,5)+1,0),0)</f>
        <v>0</v>
      </c>
      <c r="CK58" s="7">
        <f>IF(CK$8=1,IF(AND(CJ$46=5,CK$46=5),MOD(CK$45,5)+1,0),0)</f>
        <v>0</v>
      </c>
      <c r="CL58" s="7">
        <f>IF(CL$8=1,IF(AND(CL$46=5,CM$46=5),MOD(CL$45,5)+1,0),0)</f>
        <v>0</v>
      </c>
      <c r="CM58" s="7">
        <f>IF(CM$8=1,IF(AND(CL$46=5,CM$46=5),MOD(CM$45,5)+1,0),0)</f>
        <v>0</v>
      </c>
      <c r="CN58" s="7">
        <f>IF(CN$8=1,IF(AND(CN$46=5,CO$46=5),MOD(CN$45,5)+1,0),0)</f>
        <v>0</v>
      </c>
      <c r="CO58" s="7">
        <f>IF(CO$8=1,IF(AND(CN$46=5,CO$46=5),MOD(CO$45,5)+1,0),0)</f>
        <v>0</v>
      </c>
      <c r="CP58" s="7">
        <f>IF(CP$8=1,IF(AND(CP$46=5,CQ$46=5),MOD(CP$45,5)+1,0),0)</f>
        <v>0</v>
      </c>
      <c r="CQ58" s="7">
        <f>IF(CQ$8=1,IF(AND(CP$46=5,CQ$46=5),MOD(CQ$45,5)+1,0),0)</f>
        <v>0</v>
      </c>
      <c r="CR58" s="7">
        <f>IF(CR$8=1,IF(AND(CR$46=5,CS$46=5),MOD(CR$45,5)+1,0),0)</f>
        <v>0</v>
      </c>
      <c r="CS58" s="7">
        <f>IF(CS$8=1,IF(AND(CR$46=5,CS$46=5),MOD(CS$45,5)+1,0),0)</f>
        <v>0</v>
      </c>
      <c r="CT58" s="7">
        <f>IF(CT$8=1,IF(AND(CT$46=5,CU$46=5),MOD(CT$45,5)+1,0),0)</f>
        <v>0</v>
      </c>
      <c r="CU58" s="7">
        <f>IF(CU$8=1,IF(AND(CT$46=5,CU$46=5),MOD(CU$45,5)+1,0),0)</f>
        <v>0</v>
      </c>
      <c r="CV58" s="7">
        <f>IF(CV$8=1,IF(AND(CV$46=5,CW$46=5),MOD(CV$45,5)+1,0),0)</f>
        <v>0</v>
      </c>
      <c r="CW58" s="7">
        <f>IF(CW$8=1,IF(AND(CV$46=5,CW$46=5),MOD(CW$45,5)+1,0),0)</f>
        <v>0</v>
      </c>
      <c r="CX58" s="7">
        <f>IF(CX$8=1,IF(AND(CX$46=5,CY$46=5),MOD(CX$45,5)+1,0),0)</f>
        <v>0</v>
      </c>
      <c r="CY58" s="7">
        <f>IF(CY$8=1,IF(AND(CX$46=5,CY$46=5),MOD(CY$45,5)+1,0),0)</f>
        <v>0</v>
      </c>
      <c r="CZ58" s="7">
        <f>IF(CZ$8=1,IF(AND(CZ$46=5,#REF!=5),MOD(CZ$45,5)+1,0),0)</f>
        <v>0</v>
      </c>
      <c r="DA58" s="8"/>
    </row>
    <row r="59" spans="1:105" s="1" customFormat="1" ht="12.75" hidden="1">
      <c r="A59" s="5"/>
      <c r="B59" s="6" t="s">
        <v>47</v>
      </c>
      <c r="C59" s="6"/>
      <c r="D59" s="6"/>
      <c r="E59" s="6"/>
      <c r="F59" s="7" t="str">
        <f>IF(F$8=1,IF(OR(F$45=G$45,F$46=G$46),"",INDEX($F$28:$J$32,F$46,G$45)),"")</f>
        <v>G</v>
      </c>
      <c r="G59" s="7" t="str">
        <f>IF(G$8=1,IF(OR(F$45=G$45,F$46=G$46),"",INDEX($F$28:$J$32,G$46,F45)),"")</f>
        <v>D</v>
      </c>
      <c r="H59" s="7" t="str">
        <f>IF(H$8=1,IF(OR(H$45=I$45,H$46=I$46),"",INDEX($F$28:$J$32,H$46,I$45)),"")</f>
        <v>D</v>
      </c>
      <c r="I59" s="7" t="str">
        <f>IF(I$8=1,IF(OR(H$45=I$45,H$46=I$46),"",INDEX($F$28:$J$32,I$46,H45)),"")</f>
        <v>O</v>
      </c>
      <c r="J59" s="7" t="str">
        <f>IF(J$8=1,IF(OR(J$45=K$45,J$46=K$46),"",INDEX($F$28:$J$32,J$46,K$45)),"")</f>
        <v>G</v>
      </c>
      <c r="K59" s="7" t="str">
        <f>IF(K$8=1,IF(OR(J$45=K$45,J$46=K$46),"",INDEX($F$28:$J$32,K$46,J45)),"")</f>
        <v>D</v>
      </c>
      <c r="L59" s="7" t="str">
        <f>IF(L$8=1,IF(OR(L$45=M$45,L$46=M$46),"",INDEX($F$28:$J$32,L$46,M$45)),"")</f>
        <v>R</v>
      </c>
      <c r="M59" s="7" t="str">
        <f>IF(M$8=1,IF(OR(L$45=M$45,L$46=M$46),"",INDEX($F$28:$J$32,M$46,L45)),"")</f>
        <v>Q</v>
      </c>
      <c r="N59" s="7">
        <f>IF(N$8=1,IF(OR(N$45=O$45,N$46=O$46),"",INDEX($F$28:$J$32,N$46,O$45)),"")</f>
      </c>
      <c r="O59" s="7">
        <f>IF(O$8=1,IF(OR(N$45=O$45,N$46=O$46),"",INDEX($F$28:$J$32,O$46,N45)),"")</f>
      </c>
      <c r="P59" s="7" t="str">
        <f>IF(P$8=1,IF(OR(P$45=Q$45,P$46=Q$46),"",INDEX($F$28:$J$32,P$46,Q$45)),"")</f>
        <v>K</v>
      </c>
      <c r="Q59" s="7" t="str">
        <f>IF(Q$8=1,IF(OR(P$45=Q$45,P$46=Q$46),"",INDEX($F$28:$J$32,Q$46,P45)),"")</f>
        <v>Y</v>
      </c>
      <c r="R59" s="7" t="str">
        <f>IF(R$8=1,IF(OR(R$45=S$45,R$46=S$46),"",INDEX($F$28:$J$32,R$46,S$45)),"")</f>
        <v>G</v>
      </c>
      <c r="S59" s="7" t="str">
        <f>IF(S$8=1,IF(OR(R$45=S$45,R$46=S$46),"",INDEX($F$28:$J$32,S$46,R45)),"")</f>
        <v>D</v>
      </c>
      <c r="T59" s="7" t="str">
        <f>IF(T$8=1,IF(OR(T$45=U$45,T$46=U$46),"",INDEX($F$28:$J$32,T$46,U$45)),"")</f>
        <v>H</v>
      </c>
      <c r="U59" s="7" t="str">
        <f>IF(U$8=1,IF(OR(T$45=U$45,T$46=U$46),"",INDEX($F$28:$J$32,U$46,T45)),"")</f>
        <v>D</v>
      </c>
      <c r="V59" s="7">
        <f>IF(V$8=1,IF(OR(V$45=W$45,V$46=W$46),"",INDEX($F$28:$J$32,V$46,W$45)),"")</f>
      </c>
      <c r="W59" s="7">
        <f>IF(W$8=1,IF(OR(V$45=W$45,V$46=W$46),"",INDEX($F$28:$J$32,W$46,V45)),"")</f>
      </c>
      <c r="X59" s="7" t="str">
        <f>IF(X$8=1,IF(OR(X$45=Y$45,X$46=Y$46),"",INDEX($F$28:$J$32,X$46,Y$45)),"")</f>
        <v>P</v>
      </c>
      <c r="Y59" s="7" t="str">
        <f>IF(Y$8=1,IF(OR(X$45=Y$45,X$46=Y$46),"",INDEX($F$28:$J$32,Y$46,X45)),"")</f>
        <v>R</v>
      </c>
      <c r="Z59" s="7" t="str">
        <f>IF(Z$8=1,IF(OR(Z$45=AA$45,Z$46=AA$46),"",INDEX($F$28:$J$32,Z$46,AA$45)),"")</f>
        <v>D</v>
      </c>
      <c r="AA59" s="7" t="str">
        <f>IF(AA$8=1,IF(OR(Z$45=AA$45,Z$46=AA$46),"",INDEX($F$28:$J$32,AA$46,Z45)),"")</f>
        <v>A</v>
      </c>
      <c r="AB59" s="7" t="str">
        <f>IF(AB$8=1,IF(OR(AB$45=AC$45,AB$46=AC$46),"",INDEX($F$28:$J$32,AB$46,AC$45)),"")</f>
        <v>M</v>
      </c>
      <c r="AC59" s="7" t="str">
        <f>IF(AC$8=1,IF(OR(AB$45=AC$45,AB$46=AC$46),"",INDEX($F$28:$J$32,AC$46,AB45)),"")</f>
        <v>S</v>
      </c>
      <c r="AD59" s="7">
        <f>IF(AD$8=1,IF(OR(AD$45=AE$45,AD$46=AE$46),"",INDEX($F$28:$J$32,AD$46,AE$45)),"")</f>
      </c>
      <c r="AE59" s="7">
        <f>IF(AE$8=1,IF(OR(AD$45=AE$45,AD$46=AE$46),"",INDEX($F$28:$J$32,AE$46,AD45)),"")</f>
      </c>
      <c r="AF59" s="7">
        <f>IF(AF$8=1,IF(OR(AF$45=AG$45,AF$46=AG$46),"",INDEX($F$28:$J$32,AF$46,AG$45)),"")</f>
      </c>
      <c r="AG59" s="7">
        <f>IF(AG$8=1,IF(OR(AF$45=AG$45,AF$46=AG$46),"",INDEX($F$28:$J$32,AG$46,AF45)),"")</f>
      </c>
      <c r="AH59" s="7">
        <f>IF(AH$8=1,IF(OR(AH$45=AI$45,AH$46=AI$46),"",INDEX($F$28:$J$32,AH$46,AI$45)),"")</f>
      </c>
      <c r="AI59" s="7">
        <f>IF(AI$8=1,IF(OR(AH$45=AI$45,AH$46=AI$46),"",INDEX($F$28:$J$32,AI$46,AH45)),"")</f>
      </c>
      <c r="AJ59" s="7" t="str">
        <f>IF(AJ$8=1,IF(OR(AJ$45=AK$45,AJ$46=AK$46),"",INDEX($F$28:$J$32,AJ$46,AK$45)),"")</f>
        <v>I</v>
      </c>
      <c r="AK59" s="7" t="str">
        <f>IF(AK$8=1,IF(OR(AJ$45=AK$45,AJ$46=AK$46),"",INDEX($F$28:$J$32,AK$46,AJ45)),"")</f>
        <v>C</v>
      </c>
      <c r="AL59" s="7" t="str">
        <f>IF(AL$8=1,IF(OR(AL$45=AM$45,AL$46=AM$46),"",INDEX($F$28:$J$32,AL$46,AM$45)),"")</f>
        <v>Q</v>
      </c>
      <c r="AM59" s="7" t="str">
        <f>IF(AM$8=1,IF(OR(AL$45=AM$45,AL$46=AM$46),"",INDEX($F$28:$J$32,AM$46,AL45)),"")</f>
        <v>Y</v>
      </c>
      <c r="AN59" s="7">
        <f>IF(AN$8=1,IF(OR(AN$45=AO$45,AN$46=AO$46),"",INDEX($F$28:$J$32,AN$46,AO$45)),"")</f>
      </c>
      <c r="AO59" s="7">
        <f>IF(AO$8=1,IF(OR(AN$45=AO$45,AN$46=AO$46),"",INDEX($F$28:$J$32,AO$46,AN45)),"")</f>
      </c>
      <c r="AP59" s="7">
        <f>IF(AP$8=1,IF(OR(AP$45=AQ$45,AP$46=AQ$46),"",INDEX($F$28:$J$32,AP$46,AQ$45)),"")</f>
      </c>
      <c r="AQ59" s="7">
        <f>IF(AQ$8=1,IF(OR(AP$45=AQ$45,AP$46=AQ$46),"",INDEX($F$28:$J$32,AQ$46,AP45)),"")</f>
      </c>
      <c r="AR59" s="7">
        <f>IF(AR$8=1,IF(OR(AR$45=AS$45,AR$46=AS$46),"",INDEX($F$28:$J$32,AR$46,AS$45)),"")</f>
      </c>
      <c r="AS59" s="7">
        <f>IF(AS$8=1,IF(OR(AR$45=AS$45,AR$46=AS$46),"",INDEX($F$28:$J$32,AS$46,AR45)),"")</f>
      </c>
      <c r="AT59" s="7">
        <f>IF(AT$8=1,IF(OR(AT$45=AU$45,AT$46=AU$46),"",INDEX($F$28:$J$32,AT$46,AU$45)),"")</f>
      </c>
      <c r="AU59" s="7">
        <f>IF(AU$8=1,IF(OR(AT$45=AU$45,AT$46=AU$46),"",INDEX($F$28:$J$32,AU$46,AT45)),"")</f>
      </c>
      <c r="AV59" s="7">
        <f>IF(AV$8=1,IF(OR(AV$45=AW$45,AV$46=AW$46),"",INDEX($F$28:$J$32,AV$46,AW$45)),"")</f>
      </c>
      <c r="AW59" s="7">
        <f>IF(AW$8=1,IF(OR(AV$45=AW$45,AV$46=AW$46),"",INDEX($F$28:$J$32,AW$46,AV45)),"")</f>
      </c>
      <c r="AX59" s="7">
        <f>IF(AX$8=1,IF(OR(AX$45=AY$45,AX$46=AY$46),"",INDEX($F$28:$J$32,AX$46,AY$45)),"")</f>
      </c>
      <c r="AY59" s="7">
        <f>IF(AY$8=1,IF(OR(AX$45=AY$45,AX$46=AY$46),"",INDEX($F$28:$J$32,AY$46,AX45)),"")</f>
      </c>
      <c r="AZ59" s="7">
        <f>IF(AZ$8=1,IF(OR(AZ$45=BA$45,AZ$46=BA$46),"",INDEX($F$28:$J$32,AZ$46,BA$45)),"")</f>
      </c>
      <c r="BA59" s="7">
        <f>IF(BA$8=1,IF(OR(AZ$45=BA$45,AZ$46=BA$46),"",INDEX($F$28:$J$32,BA$46,AZ45)),"")</f>
      </c>
      <c r="BB59" s="7">
        <f>IF(BB$8=1,IF(OR(BB$45=BC$45,BB$46=BC$46),"",INDEX($F$28:$J$32,BB$46,BC$45)),"")</f>
      </c>
      <c r="BC59" s="7">
        <f>IF(BC$8=1,IF(OR(BB$45=BC$45,BB$46=BC$46),"",INDEX($F$28:$J$32,BC$46,BB45)),"")</f>
      </c>
      <c r="BD59" s="7">
        <f>IF(BD$8=1,IF(OR(BD$45=BE$45,BD$46=BE$46),"",INDEX($F$28:$J$32,BD$46,BE$45)),"")</f>
      </c>
      <c r="BE59" s="7">
        <f>IF(BE$8=1,IF(OR(BD$45=BE$45,BD$46=BE$46),"",INDEX($F$28:$J$32,BE$46,BD45)),"")</f>
      </c>
      <c r="BF59" s="7">
        <f>IF(BF$8=1,IF(OR(BF$45=BG$45,BF$46=BG$46),"",INDEX($F$28:$J$32,BF$46,BG$45)),"")</f>
      </c>
      <c r="BG59" s="7">
        <f>IF(BG$8=1,IF(OR(BF$45=BG$45,BF$46=BG$46),"",INDEX($F$28:$J$32,BG$46,BF45)),"")</f>
      </c>
      <c r="BH59" s="7">
        <f>IF(BH$8=1,IF(OR(BH$45=BI$45,BH$46=BI$46),"",INDEX($F$28:$J$32,BH$46,BI$45)),"")</f>
      </c>
      <c r="BI59" s="7">
        <f>IF(BI$8=1,IF(OR(BH$45=BI$45,BH$46=BI$46),"",INDEX($F$28:$J$32,BI$46,BH45)),"")</f>
      </c>
      <c r="BJ59" s="7">
        <f>IF(BJ$8=1,IF(OR(BJ$45=BK$45,BJ$46=BK$46),"",INDEX($F$28:$J$32,BJ$46,BK$45)),"")</f>
      </c>
      <c r="BK59" s="7">
        <f>IF(BK$8=1,IF(OR(BJ$45=BK$45,BJ$46=BK$46),"",INDEX($F$28:$J$32,BK$46,BJ45)),"")</f>
      </c>
      <c r="BL59" s="7">
        <f>IF(BL$8=1,IF(OR(BL$45=BM$45,BL$46=BM$46),"",INDEX($F$28:$J$32,BL$46,BM$45)),"")</f>
      </c>
      <c r="BM59" s="7">
        <f>IF(BM$8=1,IF(OR(BL$45=BM$45,BL$46=BM$46),"",INDEX($F$28:$J$32,BM$46,BL45)),"")</f>
      </c>
      <c r="BN59" s="7">
        <f>IF(BN$8=1,IF(OR(BN$45=BO$45,BN$46=BO$46),"",INDEX($F$28:$J$32,BN$46,BO$45)),"")</f>
      </c>
      <c r="BO59" s="7">
        <f>IF(BO$8=1,IF(OR(BN$45=BO$45,BN$46=BO$46),"",INDEX($F$28:$J$32,BO$46,BN45)),"")</f>
      </c>
      <c r="BP59" s="7">
        <f>IF(BP$8=1,IF(OR(BP$45=BQ$45,BP$46=BQ$46),"",INDEX($F$28:$J$32,BP$46,BQ$45)),"")</f>
      </c>
      <c r="BQ59" s="7">
        <f>IF(BQ$8=1,IF(OR(BP$45=BQ$45,BP$46=BQ$46),"",INDEX($F$28:$J$32,BQ$46,BP45)),"")</f>
      </c>
      <c r="BR59" s="7">
        <f>IF(BR$8=1,IF(OR(BR$45=BS$45,BR$46=BS$46),"",INDEX($F$28:$J$32,BR$46,BS$45)),"")</f>
      </c>
      <c r="BS59" s="7">
        <f>IF(BS$8=1,IF(OR(BR$45=BS$45,BR$46=BS$46),"",INDEX($F$28:$J$32,BS$46,BR45)),"")</f>
      </c>
      <c r="BT59" s="7">
        <f>IF(BT$8=1,IF(OR(BT$45=BU$45,BT$46=BU$46),"",INDEX($F$28:$J$32,BT$46,BU$45)),"")</f>
      </c>
      <c r="BU59" s="7">
        <f>IF(BU$8=1,IF(OR(BT$45=BU$45,BT$46=BU$46),"",INDEX($F$28:$J$32,BU$46,BT45)),"")</f>
      </c>
      <c r="BV59" s="7">
        <f>IF(BV$8=1,IF(OR(BV$45=BW$45,BV$46=BW$46),"",INDEX($F$28:$J$32,BV$46,BW$45)),"")</f>
      </c>
      <c r="BW59" s="7">
        <f>IF(BW$8=1,IF(OR(BV$45=BW$45,BV$46=BW$46),"",INDEX($F$28:$J$32,BW$46,BV45)),"")</f>
      </c>
      <c r="BX59" s="7">
        <f>IF(BX$8=1,IF(OR(BX$45=BY$45,BX$46=BY$46),"",INDEX($F$28:$J$32,BX$46,BY$45)),"")</f>
      </c>
      <c r="BY59" s="7">
        <f>IF(BY$8=1,IF(OR(BX$45=BY$45,BX$46=BY$46),"",INDEX($F$28:$J$32,BY$46,BX45)),"")</f>
      </c>
      <c r="BZ59" s="7">
        <f>IF(BZ$8=1,IF(OR(BZ$45=CA$45,BZ$46=CA$46),"",INDEX($F$28:$J$32,BZ$46,CA$45)),"")</f>
      </c>
      <c r="CA59" s="7">
        <f>IF(CA$8=1,IF(OR(BZ$45=CA$45,BZ$46=CA$46),"",INDEX($F$28:$J$32,CA$46,BZ45)),"")</f>
      </c>
      <c r="CB59" s="7">
        <f>IF(CB$8=1,IF(OR(CB$45=CC$45,CB$46=CC$46),"",INDEX($F$28:$J$32,CB$46,CC$45)),"")</f>
      </c>
      <c r="CC59" s="7">
        <f>IF(CC$8=1,IF(OR(CB$45=CC$45,CB$46=CC$46),"",INDEX($F$28:$J$32,CC$46,CB45)),"")</f>
      </c>
      <c r="CD59" s="7">
        <f>IF(CD$8=1,IF(OR(CD$45=CE$45,CD$46=CE$46),"",INDEX($F$28:$J$32,CD$46,CE$45)),"")</f>
      </c>
      <c r="CE59" s="7">
        <f>IF(CE$8=1,IF(OR(CD$45=CE$45,CD$46=CE$46),"",INDEX($F$28:$J$32,CE$46,CD45)),"")</f>
      </c>
      <c r="CF59" s="7">
        <f>IF(CF$8=1,IF(OR(CF$45=CG$45,CF$46=CG$46),"",INDEX($F$28:$J$32,CF$46,CG$45)),"")</f>
      </c>
      <c r="CG59" s="7">
        <f>IF(CG$8=1,IF(OR(CF$45=CG$45,CF$46=CG$46),"",INDEX($F$28:$J$32,CG$46,CF45)),"")</f>
      </c>
      <c r="CH59" s="7">
        <f>IF(CH$8=1,IF(OR(CH$45=CI$45,CH$46=CI$46),"",INDEX($F$28:$J$32,CH$46,CI$45)),"")</f>
      </c>
      <c r="CI59" s="7">
        <f>IF(CI$8=1,IF(OR(CH$45=CI$45,CH$46=CI$46),"",INDEX($F$28:$J$32,CI$46,CH45)),"")</f>
      </c>
      <c r="CJ59" s="7">
        <f>IF(CJ$8=1,IF(OR(CJ$45=CK$45,CJ$46=CK$46),"",INDEX($F$28:$J$32,CJ$46,CK$45)),"")</f>
      </c>
      <c r="CK59" s="7">
        <f>IF(CK$8=1,IF(OR(CJ$45=CK$45,CJ$46=CK$46),"",INDEX($F$28:$J$32,CK$46,CJ45)),"")</f>
      </c>
      <c r="CL59" s="7">
        <f>IF(CL$8=1,IF(OR(CL$45=CM$45,CL$46=CM$46),"",INDEX($F$28:$J$32,CL$46,CM$45)),"")</f>
      </c>
      <c r="CM59" s="7">
        <f>IF(CM$8=1,IF(OR(CL$45=CM$45,CL$46=CM$46),"",INDEX($F$28:$J$32,CM$46,CL45)),"")</f>
      </c>
      <c r="CN59" s="7">
        <f>IF(CN$8=1,IF(OR(CN$45=CO$45,CN$46=CO$46),"",INDEX($F$28:$J$32,CN$46,CO$45)),"")</f>
      </c>
      <c r="CO59" s="7">
        <f>IF(CO$8=1,IF(OR(CN$45=CO$45,CN$46=CO$46),"",INDEX($F$28:$J$32,CO$46,CN45)),"")</f>
      </c>
      <c r="CP59" s="7">
        <f>IF(CP$8=1,IF(OR(CP$45=CQ$45,CP$46=CQ$46),"",INDEX($F$28:$J$32,CP$46,CQ$45)),"")</f>
      </c>
      <c r="CQ59" s="7">
        <f>IF(CQ$8=1,IF(OR(CP$45=CQ$45,CP$46=CQ$46),"",INDEX($F$28:$J$32,CQ$46,CP45)),"")</f>
      </c>
      <c r="CR59" s="7">
        <f>IF(CR$8=1,IF(OR(CR$45=CS$45,CR$46=CS$46),"",INDEX($F$28:$J$32,CR$46,CS$45)),"")</f>
      </c>
      <c r="CS59" s="7">
        <f>IF(CS$8=1,IF(OR(CR$45=CS$45,CR$46=CS$46),"",INDEX($F$28:$J$32,CS$46,CR45)),"")</f>
      </c>
      <c r="CT59" s="7">
        <f>IF(CT$8=1,IF(OR(CT$45=CU$45,CT$46=CU$46),"",INDEX($F$28:$J$32,CT$46,CU$45)),"")</f>
      </c>
      <c r="CU59" s="7">
        <f>IF(CU$8=1,IF(OR(CT$45=CU$45,CT$46=CU$46),"",INDEX($F$28:$J$32,CU$46,CT45)),"")</f>
      </c>
      <c r="CV59" s="7">
        <f>IF(CV$8=1,IF(OR(CV$45=CW$45,CV$46=CW$46),"",INDEX($F$28:$J$32,CV$46,CW$45)),"")</f>
      </c>
      <c r="CW59" s="7">
        <f>IF(CW$8=1,IF(OR(CV$45=CW$45,CV$46=CW$46),"",INDEX($F$28:$J$32,CW$46,CV45)),"")</f>
      </c>
      <c r="CX59" s="7">
        <f>IF(CX$8=1,IF(OR(CX$45=CY$45,CX$46=CY$46),"",INDEX($F$28:$J$32,CX$46,CY$45)),"")</f>
      </c>
      <c r="CY59" s="7">
        <f>IF(CY$8=1,IF(OR(CX$45=CY$45,CX$46=CY$46),"",INDEX($F$28:$J$32,CY$46,CX45)),"")</f>
      </c>
      <c r="CZ59" s="7">
        <f>IF(CZ$8=1,IF(OR(CZ$45=#REF!,CZ$46=#REF!),"",INDEX($F$28:$J$32,CZ$46,#REF!)),"")</f>
      </c>
      <c r="DA59" s="8"/>
    </row>
    <row r="60" spans="1:105" s="1" customFormat="1" ht="12.75" hidden="1">
      <c r="A60" s="5"/>
      <c r="B60" s="6"/>
      <c r="C60" s="6"/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8"/>
    </row>
    <row r="61" spans="1:105" s="1" customFormat="1" ht="12.75" hidden="1">
      <c r="A61" s="5"/>
      <c r="B61" s="6" t="s">
        <v>51</v>
      </c>
      <c r="C61" s="6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8"/>
    </row>
    <row r="62" spans="1:105" s="1" customFormat="1" ht="12.75" hidden="1">
      <c r="A62" s="5"/>
      <c r="B62" s="6" t="s">
        <v>37</v>
      </c>
      <c r="C62" s="6"/>
      <c r="D62" s="6"/>
      <c r="E62" s="6"/>
      <c r="F62" s="7">
        <f aca="true" t="shared" si="52" ref="F62:AK62">IF(F$8=1,IF(F$49=0,"",INDEX($F$28:$J$32,F$49,F$45)),"")</f>
      </c>
      <c r="G62" s="7">
        <f t="shared" si="52"/>
      </c>
      <c r="H62" s="7">
        <f t="shared" si="52"/>
      </c>
      <c r="I62" s="7">
        <f t="shared" si="52"/>
      </c>
      <c r="J62" s="7">
        <f t="shared" si="52"/>
      </c>
      <c r="K62" s="7">
        <f t="shared" si="52"/>
      </c>
      <c r="L62" s="7">
        <f t="shared" si="52"/>
      </c>
      <c r="M62" s="7">
        <f t="shared" si="52"/>
      </c>
      <c r="N62" s="7">
        <f t="shared" si="52"/>
      </c>
      <c r="O62" s="7">
        <f t="shared" si="52"/>
      </c>
      <c r="P62" s="7">
        <f t="shared" si="52"/>
      </c>
      <c r="Q62" s="7">
        <f t="shared" si="52"/>
      </c>
      <c r="R62" s="7">
        <f t="shared" si="52"/>
      </c>
      <c r="S62" s="7">
        <f t="shared" si="52"/>
      </c>
      <c r="T62" s="7">
        <f t="shared" si="52"/>
      </c>
      <c r="U62" s="7">
        <f t="shared" si="52"/>
      </c>
      <c r="V62" s="7">
        <f t="shared" si="52"/>
      </c>
      <c r="W62" s="7">
        <f t="shared" si="52"/>
      </c>
      <c r="X62" s="7">
        <f t="shared" si="52"/>
      </c>
      <c r="Y62" s="7">
        <f t="shared" si="52"/>
      </c>
      <c r="Z62" s="7">
        <f t="shared" si="52"/>
      </c>
      <c r="AA62" s="7">
        <f t="shared" si="52"/>
      </c>
      <c r="AB62" s="7">
        <f t="shared" si="52"/>
      </c>
      <c r="AC62" s="7">
        <f t="shared" si="52"/>
      </c>
      <c r="AD62" s="7" t="str">
        <f t="shared" si="52"/>
        <v>O</v>
      </c>
      <c r="AE62" s="7" t="str">
        <f t="shared" si="52"/>
        <v>G</v>
      </c>
      <c r="AF62" s="7">
        <f t="shared" si="52"/>
      </c>
      <c r="AG62" s="7">
        <f t="shared" si="52"/>
      </c>
      <c r="AH62" s="7">
        <f t="shared" si="52"/>
      </c>
      <c r="AI62" s="7">
        <f t="shared" si="52"/>
      </c>
      <c r="AJ62" s="7">
        <f t="shared" si="52"/>
      </c>
      <c r="AK62" s="7">
        <f t="shared" si="52"/>
      </c>
      <c r="AL62" s="7">
        <f aca="true" t="shared" si="53" ref="AL62:BQ62">IF(AL$8=1,IF(AL$49=0,"",INDEX($F$28:$J$32,AL$49,AL$45)),"")</f>
      </c>
      <c r="AM62" s="7">
        <f t="shared" si="53"/>
      </c>
      <c r="AN62" s="7">
        <f t="shared" si="53"/>
      </c>
      <c r="AO62" s="7">
        <f t="shared" si="53"/>
      </c>
      <c r="AP62" s="7">
        <f t="shared" si="53"/>
      </c>
      <c r="AQ62" s="7">
        <f t="shared" si="53"/>
      </c>
      <c r="AR62" s="7">
        <f t="shared" si="53"/>
      </c>
      <c r="AS62" s="7">
        <f t="shared" si="53"/>
      </c>
      <c r="AT62" s="7">
        <f t="shared" si="53"/>
      </c>
      <c r="AU62" s="7">
        <f t="shared" si="53"/>
      </c>
      <c r="AV62" s="7">
        <f t="shared" si="53"/>
      </c>
      <c r="AW62" s="7">
        <f t="shared" si="53"/>
      </c>
      <c r="AX62" s="7">
        <f t="shared" si="53"/>
      </c>
      <c r="AY62" s="7">
        <f t="shared" si="53"/>
      </c>
      <c r="AZ62" s="7">
        <f t="shared" si="53"/>
      </c>
      <c r="BA62" s="7">
        <f t="shared" si="53"/>
      </c>
      <c r="BB62" s="7">
        <f t="shared" si="53"/>
      </c>
      <c r="BC62" s="7">
        <f t="shared" si="53"/>
      </c>
      <c r="BD62" s="7">
        <f t="shared" si="53"/>
      </c>
      <c r="BE62" s="7">
        <f t="shared" si="53"/>
      </c>
      <c r="BF62" s="7">
        <f t="shared" si="53"/>
      </c>
      <c r="BG62" s="7">
        <f t="shared" si="53"/>
      </c>
      <c r="BH62" s="7">
        <f t="shared" si="53"/>
      </c>
      <c r="BI62" s="7">
        <f t="shared" si="53"/>
      </c>
      <c r="BJ62" s="7">
        <f t="shared" si="53"/>
      </c>
      <c r="BK62" s="7">
        <f t="shared" si="53"/>
      </c>
      <c r="BL62" s="7">
        <f t="shared" si="53"/>
      </c>
      <c r="BM62" s="7">
        <f t="shared" si="53"/>
      </c>
      <c r="BN62" s="7">
        <f t="shared" si="53"/>
      </c>
      <c r="BO62" s="7">
        <f t="shared" si="53"/>
      </c>
      <c r="BP62" s="7">
        <f t="shared" si="53"/>
      </c>
      <c r="BQ62" s="7">
        <f t="shared" si="53"/>
      </c>
      <c r="BR62" s="7">
        <f aca="true" t="shared" si="54" ref="BR62:CZ62">IF(BR$8=1,IF(BR$49=0,"",INDEX($F$28:$J$32,BR$49,BR$45)),"")</f>
      </c>
      <c r="BS62" s="7">
        <f t="shared" si="54"/>
      </c>
      <c r="BT62" s="7">
        <f t="shared" si="54"/>
      </c>
      <c r="BU62" s="7">
        <f t="shared" si="54"/>
      </c>
      <c r="BV62" s="7">
        <f t="shared" si="54"/>
      </c>
      <c r="BW62" s="7">
        <f t="shared" si="54"/>
      </c>
      <c r="BX62" s="7">
        <f t="shared" si="54"/>
      </c>
      <c r="BY62" s="7">
        <f t="shared" si="54"/>
      </c>
      <c r="BZ62" s="7">
        <f t="shared" si="54"/>
      </c>
      <c r="CA62" s="7">
        <f t="shared" si="54"/>
      </c>
      <c r="CB62" s="7">
        <f t="shared" si="54"/>
      </c>
      <c r="CC62" s="7">
        <f t="shared" si="54"/>
      </c>
      <c r="CD62" s="7">
        <f t="shared" si="54"/>
      </c>
      <c r="CE62" s="7">
        <f t="shared" si="54"/>
      </c>
      <c r="CF62" s="7">
        <f t="shared" si="54"/>
      </c>
      <c r="CG62" s="7">
        <f t="shared" si="54"/>
      </c>
      <c r="CH62" s="7">
        <f t="shared" si="54"/>
      </c>
      <c r="CI62" s="7">
        <f t="shared" si="54"/>
      </c>
      <c r="CJ62" s="7">
        <f t="shared" si="54"/>
      </c>
      <c r="CK62" s="7">
        <f t="shared" si="54"/>
      </c>
      <c r="CL62" s="7">
        <f t="shared" si="54"/>
      </c>
      <c r="CM62" s="7">
        <f t="shared" si="54"/>
      </c>
      <c r="CN62" s="7">
        <f t="shared" si="54"/>
      </c>
      <c r="CO62" s="7">
        <f t="shared" si="54"/>
      </c>
      <c r="CP62" s="7">
        <f t="shared" si="54"/>
      </c>
      <c r="CQ62" s="7">
        <f t="shared" si="54"/>
      </c>
      <c r="CR62" s="7">
        <f t="shared" si="54"/>
      </c>
      <c r="CS62" s="7">
        <f t="shared" si="54"/>
      </c>
      <c r="CT62" s="7">
        <f t="shared" si="54"/>
      </c>
      <c r="CU62" s="7">
        <f t="shared" si="54"/>
      </c>
      <c r="CV62" s="7">
        <f t="shared" si="54"/>
      </c>
      <c r="CW62" s="7">
        <f t="shared" si="54"/>
      </c>
      <c r="CX62" s="7">
        <f t="shared" si="54"/>
      </c>
      <c r="CY62" s="7">
        <f t="shared" si="54"/>
      </c>
      <c r="CZ62" s="7">
        <f t="shared" si="54"/>
      </c>
      <c r="DA62" s="8"/>
    </row>
    <row r="63" spans="1:105" s="1" customFormat="1" ht="12.75" hidden="1">
      <c r="A63" s="5"/>
      <c r="B63" s="6" t="s">
        <v>38</v>
      </c>
      <c r="C63" s="6"/>
      <c r="D63" s="6"/>
      <c r="E63" s="6"/>
      <c r="F63" s="7">
        <f aca="true" t="shared" si="55" ref="F63:AK63">IF(F$8=1,IF(F$50=0,"",INDEX($F$28:$J$32,F$50,F$45)),"")</f>
      </c>
      <c r="G63" s="7">
        <f t="shared" si="55"/>
      </c>
      <c r="H63" s="7">
        <f t="shared" si="55"/>
      </c>
      <c r="I63" s="7">
        <f t="shared" si="55"/>
      </c>
      <c r="J63" s="7">
        <f t="shared" si="55"/>
      </c>
      <c r="K63" s="7">
        <f t="shared" si="55"/>
      </c>
      <c r="L63" s="7">
        <f t="shared" si="55"/>
      </c>
      <c r="M63" s="7">
        <f t="shared" si="55"/>
      </c>
      <c r="N63" s="7">
        <f t="shared" si="55"/>
      </c>
      <c r="O63" s="7">
        <f t="shared" si="55"/>
      </c>
      <c r="P63" s="7">
        <f t="shared" si="55"/>
      </c>
      <c r="Q63" s="7">
        <f t="shared" si="55"/>
      </c>
      <c r="R63" s="7">
        <f t="shared" si="55"/>
      </c>
      <c r="S63" s="7">
        <f t="shared" si="55"/>
      </c>
      <c r="T63" s="7">
        <f t="shared" si="55"/>
      </c>
      <c r="U63" s="7">
        <f t="shared" si="55"/>
      </c>
      <c r="V63" s="7">
        <f t="shared" si="55"/>
      </c>
      <c r="W63" s="7">
        <f t="shared" si="55"/>
      </c>
      <c r="X63" s="7">
        <f t="shared" si="55"/>
      </c>
      <c r="Y63" s="7">
        <f t="shared" si="55"/>
      </c>
      <c r="Z63" s="7">
        <f t="shared" si="55"/>
      </c>
      <c r="AA63" s="7">
        <f t="shared" si="55"/>
      </c>
      <c r="AB63" s="7">
        <f t="shared" si="55"/>
      </c>
      <c r="AC63" s="7">
        <f t="shared" si="55"/>
      </c>
      <c r="AD63" s="7">
        <f t="shared" si="55"/>
      </c>
      <c r="AE63" s="7">
        <f t="shared" si="55"/>
      </c>
      <c r="AF63" s="7">
        <f t="shared" si="55"/>
      </c>
      <c r="AG63" s="7">
        <f t="shared" si="55"/>
      </c>
      <c r="AH63" s="7">
        <f t="shared" si="55"/>
      </c>
      <c r="AI63" s="7">
        <f t="shared" si="55"/>
      </c>
      <c r="AJ63" s="7">
        <f t="shared" si="55"/>
      </c>
      <c r="AK63" s="7">
        <f t="shared" si="55"/>
      </c>
      <c r="AL63" s="7">
        <f aca="true" t="shared" si="56" ref="AL63:BQ63">IF(AL$8=1,IF(AL$50=0,"",INDEX($F$28:$J$32,AL$50,AL$45)),"")</f>
      </c>
      <c r="AM63" s="7">
        <f t="shared" si="56"/>
      </c>
      <c r="AN63" s="7">
        <f t="shared" si="56"/>
      </c>
      <c r="AO63" s="7">
        <f t="shared" si="56"/>
      </c>
      <c r="AP63" s="7">
        <f t="shared" si="56"/>
      </c>
      <c r="AQ63" s="7">
        <f t="shared" si="56"/>
      </c>
      <c r="AR63" s="7">
        <f t="shared" si="56"/>
      </c>
      <c r="AS63" s="7">
        <f t="shared" si="56"/>
      </c>
      <c r="AT63" s="7">
        <f t="shared" si="56"/>
      </c>
      <c r="AU63" s="7">
        <f t="shared" si="56"/>
      </c>
      <c r="AV63" s="7">
        <f t="shared" si="56"/>
      </c>
      <c r="AW63" s="7">
        <f t="shared" si="56"/>
      </c>
      <c r="AX63" s="7">
        <f t="shared" si="56"/>
      </c>
      <c r="AY63" s="7">
        <f t="shared" si="56"/>
      </c>
      <c r="AZ63" s="7">
        <f t="shared" si="56"/>
      </c>
      <c r="BA63" s="7">
        <f t="shared" si="56"/>
      </c>
      <c r="BB63" s="7">
        <f t="shared" si="56"/>
      </c>
      <c r="BC63" s="7">
        <f t="shared" si="56"/>
      </c>
      <c r="BD63" s="7">
        <f t="shared" si="56"/>
      </c>
      <c r="BE63" s="7">
        <f t="shared" si="56"/>
      </c>
      <c r="BF63" s="7">
        <f t="shared" si="56"/>
      </c>
      <c r="BG63" s="7">
        <f t="shared" si="56"/>
      </c>
      <c r="BH63" s="7">
        <f t="shared" si="56"/>
      </c>
      <c r="BI63" s="7">
        <f t="shared" si="56"/>
      </c>
      <c r="BJ63" s="7">
        <f t="shared" si="56"/>
      </c>
      <c r="BK63" s="7">
        <f t="shared" si="56"/>
      </c>
      <c r="BL63" s="7">
        <f t="shared" si="56"/>
      </c>
      <c r="BM63" s="7">
        <f t="shared" si="56"/>
      </c>
      <c r="BN63" s="7">
        <f t="shared" si="56"/>
      </c>
      <c r="BO63" s="7">
        <f t="shared" si="56"/>
      </c>
      <c r="BP63" s="7">
        <f t="shared" si="56"/>
      </c>
      <c r="BQ63" s="7">
        <f t="shared" si="56"/>
      </c>
      <c r="BR63" s="7">
        <f aca="true" t="shared" si="57" ref="BR63:CZ63">IF(BR$8=1,IF(BR$50=0,"",INDEX($F$28:$J$32,BR$50,BR$45)),"")</f>
      </c>
      <c r="BS63" s="7">
        <f t="shared" si="57"/>
      </c>
      <c r="BT63" s="7">
        <f t="shared" si="57"/>
      </c>
      <c r="BU63" s="7">
        <f t="shared" si="57"/>
      </c>
      <c r="BV63" s="7">
        <f t="shared" si="57"/>
      </c>
      <c r="BW63" s="7">
        <f t="shared" si="57"/>
      </c>
      <c r="BX63" s="7">
        <f t="shared" si="57"/>
      </c>
      <c r="BY63" s="7">
        <f t="shared" si="57"/>
      </c>
      <c r="BZ63" s="7">
        <f t="shared" si="57"/>
      </c>
      <c r="CA63" s="7">
        <f t="shared" si="57"/>
      </c>
      <c r="CB63" s="7">
        <f t="shared" si="57"/>
      </c>
      <c r="CC63" s="7">
        <f t="shared" si="57"/>
      </c>
      <c r="CD63" s="7">
        <f t="shared" si="57"/>
      </c>
      <c r="CE63" s="7">
        <f t="shared" si="57"/>
      </c>
      <c r="CF63" s="7">
        <f t="shared" si="57"/>
      </c>
      <c r="CG63" s="7">
        <f t="shared" si="57"/>
      </c>
      <c r="CH63" s="7">
        <f t="shared" si="57"/>
      </c>
      <c r="CI63" s="7">
        <f t="shared" si="57"/>
      </c>
      <c r="CJ63" s="7">
        <f t="shared" si="57"/>
      </c>
      <c r="CK63" s="7">
        <f t="shared" si="57"/>
      </c>
      <c r="CL63" s="7">
        <f t="shared" si="57"/>
      </c>
      <c r="CM63" s="7">
        <f t="shared" si="57"/>
      </c>
      <c r="CN63" s="7">
        <f t="shared" si="57"/>
      </c>
      <c r="CO63" s="7">
        <f t="shared" si="57"/>
      </c>
      <c r="CP63" s="7">
        <f t="shared" si="57"/>
      </c>
      <c r="CQ63" s="7">
        <f t="shared" si="57"/>
      </c>
      <c r="CR63" s="7">
        <f t="shared" si="57"/>
      </c>
      <c r="CS63" s="7">
        <f t="shared" si="57"/>
      </c>
      <c r="CT63" s="7">
        <f t="shared" si="57"/>
      </c>
      <c r="CU63" s="7">
        <f t="shared" si="57"/>
      </c>
      <c r="CV63" s="7">
        <f t="shared" si="57"/>
      </c>
      <c r="CW63" s="7">
        <f t="shared" si="57"/>
      </c>
      <c r="CX63" s="7">
        <f t="shared" si="57"/>
      </c>
      <c r="CY63" s="7">
        <f t="shared" si="57"/>
      </c>
      <c r="CZ63" s="7">
        <f t="shared" si="57"/>
      </c>
      <c r="DA63" s="8"/>
    </row>
    <row r="64" spans="1:105" s="1" customFormat="1" ht="12.75" hidden="1">
      <c r="A64" s="5"/>
      <c r="B64" s="6" t="s">
        <v>39</v>
      </c>
      <c r="C64" s="6"/>
      <c r="D64" s="6"/>
      <c r="E64" s="6"/>
      <c r="F64" s="7">
        <f aca="true" t="shared" si="58" ref="F64:AK64">IF(F$8=1,IF(F$51=0,"",INDEX($F$28:$J$32,F$51,F$45)),"")</f>
      </c>
      <c r="G64" s="7">
        <f t="shared" si="58"/>
      </c>
      <c r="H64" s="7">
        <f t="shared" si="58"/>
      </c>
      <c r="I64" s="7">
        <f t="shared" si="58"/>
      </c>
      <c r="J64" s="7">
        <f t="shared" si="58"/>
      </c>
      <c r="K64" s="7">
        <f t="shared" si="58"/>
      </c>
      <c r="L64" s="7">
        <f t="shared" si="58"/>
      </c>
      <c r="M64" s="7">
        <f t="shared" si="58"/>
      </c>
      <c r="N64" s="7">
        <f t="shared" si="58"/>
      </c>
      <c r="O64" s="7">
        <f t="shared" si="58"/>
      </c>
      <c r="P64" s="7">
        <f t="shared" si="58"/>
      </c>
      <c r="Q64" s="7">
        <f t="shared" si="58"/>
      </c>
      <c r="R64" s="7">
        <f t="shared" si="58"/>
      </c>
      <c r="S64" s="7">
        <f t="shared" si="58"/>
      </c>
      <c r="T64" s="7">
        <f t="shared" si="58"/>
      </c>
      <c r="U64" s="7">
        <f t="shared" si="58"/>
      </c>
      <c r="V64" s="7">
        <f t="shared" si="58"/>
      </c>
      <c r="W64" s="7">
        <f t="shared" si="58"/>
      </c>
      <c r="X64" s="7">
        <f t="shared" si="58"/>
      </c>
      <c r="Y64" s="7">
        <f t="shared" si="58"/>
      </c>
      <c r="Z64" s="7">
        <f t="shared" si="58"/>
      </c>
      <c r="AA64" s="7">
        <f t="shared" si="58"/>
      </c>
      <c r="AB64" s="7">
        <f t="shared" si="58"/>
      </c>
      <c r="AC64" s="7">
        <f t="shared" si="58"/>
      </c>
      <c r="AD64" s="7">
        <f t="shared" si="58"/>
      </c>
      <c r="AE64" s="7">
        <f t="shared" si="58"/>
      </c>
      <c r="AF64" s="7">
        <f t="shared" si="58"/>
      </c>
      <c r="AG64" s="7">
        <f t="shared" si="58"/>
      </c>
      <c r="AH64" s="7">
        <f t="shared" si="58"/>
      </c>
      <c r="AI64" s="7">
        <f t="shared" si="58"/>
      </c>
      <c r="AJ64" s="7">
        <f t="shared" si="58"/>
      </c>
      <c r="AK64" s="7">
        <f t="shared" si="58"/>
      </c>
      <c r="AL64" s="7">
        <f aca="true" t="shared" si="59" ref="AL64:BQ64">IF(AL$8=1,IF(AL$51=0,"",INDEX($F$28:$J$32,AL$51,AL$45)),"")</f>
      </c>
      <c r="AM64" s="7">
        <f t="shared" si="59"/>
      </c>
      <c r="AN64" s="7">
        <f t="shared" si="59"/>
      </c>
      <c r="AO64" s="7">
        <f t="shared" si="59"/>
      </c>
      <c r="AP64" s="7">
        <f t="shared" si="59"/>
      </c>
      <c r="AQ64" s="7">
        <f t="shared" si="59"/>
      </c>
      <c r="AR64" s="7">
        <f t="shared" si="59"/>
      </c>
      <c r="AS64" s="7">
        <f t="shared" si="59"/>
      </c>
      <c r="AT64" s="7">
        <f t="shared" si="59"/>
      </c>
      <c r="AU64" s="7">
        <f t="shared" si="59"/>
      </c>
      <c r="AV64" s="7">
        <f t="shared" si="59"/>
      </c>
      <c r="AW64" s="7">
        <f t="shared" si="59"/>
      </c>
      <c r="AX64" s="7">
        <f t="shared" si="59"/>
      </c>
      <c r="AY64" s="7">
        <f t="shared" si="59"/>
      </c>
      <c r="AZ64" s="7">
        <f t="shared" si="59"/>
      </c>
      <c r="BA64" s="7">
        <f t="shared" si="59"/>
      </c>
      <c r="BB64" s="7">
        <f t="shared" si="59"/>
      </c>
      <c r="BC64" s="7">
        <f t="shared" si="59"/>
      </c>
      <c r="BD64" s="7">
        <f t="shared" si="59"/>
      </c>
      <c r="BE64" s="7">
        <f t="shared" si="59"/>
      </c>
      <c r="BF64" s="7">
        <f t="shared" si="59"/>
      </c>
      <c r="BG64" s="7">
        <f t="shared" si="59"/>
      </c>
      <c r="BH64" s="7">
        <f t="shared" si="59"/>
      </c>
      <c r="BI64" s="7">
        <f t="shared" si="59"/>
      </c>
      <c r="BJ64" s="7">
        <f t="shared" si="59"/>
      </c>
      <c r="BK64" s="7">
        <f t="shared" si="59"/>
      </c>
      <c r="BL64" s="7">
        <f t="shared" si="59"/>
      </c>
      <c r="BM64" s="7">
        <f t="shared" si="59"/>
      </c>
      <c r="BN64" s="7">
        <f t="shared" si="59"/>
      </c>
      <c r="BO64" s="7">
        <f t="shared" si="59"/>
      </c>
      <c r="BP64" s="7">
        <f t="shared" si="59"/>
      </c>
      <c r="BQ64" s="7">
        <f t="shared" si="59"/>
      </c>
      <c r="BR64" s="7">
        <f aca="true" t="shared" si="60" ref="BR64:CZ64">IF(BR$8=1,IF(BR$51=0,"",INDEX($F$28:$J$32,BR$51,BR$45)),"")</f>
      </c>
      <c r="BS64" s="7">
        <f t="shared" si="60"/>
      </c>
      <c r="BT64" s="7">
        <f t="shared" si="60"/>
      </c>
      <c r="BU64" s="7">
        <f t="shared" si="60"/>
      </c>
      <c r="BV64" s="7">
        <f t="shared" si="60"/>
      </c>
      <c r="BW64" s="7">
        <f t="shared" si="60"/>
      </c>
      <c r="BX64" s="7">
        <f t="shared" si="60"/>
      </c>
      <c r="BY64" s="7">
        <f t="shared" si="60"/>
      </c>
      <c r="BZ64" s="7">
        <f t="shared" si="60"/>
      </c>
      <c r="CA64" s="7">
        <f t="shared" si="60"/>
      </c>
      <c r="CB64" s="7">
        <f t="shared" si="60"/>
      </c>
      <c r="CC64" s="7">
        <f t="shared" si="60"/>
      </c>
      <c r="CD64" s="7">
        <f t="shared" si="60"/>
      </c>
      <c r="CE64" s="7">
        <f t="shared" si="60"/>
      </c>
      <c r="CF64" s="7">
        <f t="shared" si="60"/>
      </c>
      <c r="CG64" s="7">
        <f t="shared" si="60"/>
      </c>
      <c r="CH64" s="7">
        <f t="shared" si="60"/>
      </c>
      <c r="CI64" s="7">
        <f t="shared" si="60"/>
      </c>
      <c r="CJ64" s="7">
        <f t="shared" si="60"/>
      </c>
      <c r="CK64" s="7">
        <f t="shared" si="60"/>
      </c>
      <c r="CL64" s="7">
        <f t="shared" si="60"/>
      </c>
      <c r="CM64" s="7">
        <f t="shared" si="60"/>
      </c>
      <c r="CN64" s="7">
        <f t="shared" si="60"/>
      </c>
      <c r="CO64" s="7">
        <f t="shared" si="60"/>
      </c>
      <c r="CP64" s="7">
        <f t="shared" si="60"/>
      </c>
      <c r="CQ64" s="7">
        <f t="shared" si="60"/>
      </c>
      <c r="CR64" s="7">
        <f t="shared" si="60"/>
      </c>
      <c r="CS64" s="7">
        <f t="shared" si="60"/>
      </c>
      <c r="CT64" s="7">
        <f t="shared" si="60"/>
      </c>
      <c r="CU64" s="7">
        <f t="shared" si="60"/>
      </c>
      <c r="CV64" s="7">
        <f t="shared" si="60"/>
      </c>
      <c r="CW64" s="7">
        <f t="shared" si="60"/>
      </c>
      <c r="CX64" s="7">
        <f t="shared" si="60"/>
      </c>
      <c r="CY64" s="7">
        <f t="shared" si="60"/>
      </c>
      <c r="CZ64" s="7">
        <f t="shared" si="60"/>
      </c>
      <c r="DA64" s="8"/>
    </row>
    <row r="65" spans="1:105" s="1" customFormat="1" ht="12.75" hidden="1">
      <c r="A65" s="5"/>
      <c r="B65" s="6" t="s">
        <v>40</v>
      </c>
      <c r="C65" s="6"/>
      <c r="D65" s="6"/>
      <c r="E65" s="6"/>
      <c r="F65" s="7">
        <f aca="true" t="shared" si="61" ref="F65:AK65">IF(F$8=1,IF(F$52=0,"",INDEX($F$28:$J$32,F$52,F$45)),"")</f>
      </c>
      <c r="G65" s="7">
        <f t="shared" si="61"/>
      </c>
      <c r="H65" s="7">
        <f t="shared" si="61"/>
      </c>
      <c r="I65" s="7">
        <f t="shared" si="61"/>
      </c>
      <c r="J65" s="7">
        <f t="shared" si="61"/>
      </c>
      <c r="K65" s="7">
        <f t="shared" si="61"/>
      </c>
      <c r="L65" s="7">
        <f t="shared" si="61"/>
      </c>
      <c r="M65" s="7">
        <f t="shared" si="61"/>
      </c>
      <c r="N65" s="7">
        <f t="shared" si="61"/>
      </c>
      <c r="O65" s="7">
        <f t="shared" si="61"/>
      </c>
      <c r="P65" s="7">
        <f t="shared" si="61"/>
      </c>
      <c r="Q65" s="7">
        <f t="shared" si="61"/>
      </c>
      <c r="R65" s="7">
        <f t="shared" si="61"/>
      </c>
      <c r="S65" s="7">
        <f t="shared" si="61"/>
      </c>
      <c r="T65" s="7">
        <f t="shared" si="61"/>
      </c>
      <c r="U65" s="7">
        <f t="shared" si="61"/>
      </c>
      <c r="V65" s="7">
        <f t="shared" si="61"/>
      </c>
      <c r="W65" s="7">
        <f t="shared" si="61"/>
      </c>
      <c r="X65" s="7">
        <f t="shared" si="61"/>
      </c>
      <c r="Y65" s="7">
        <f t="shared" si="61"/>
      </c>
      <c r="Z65" s="7">
        <f t="shared" si="61"/>
      </c>
      <c r="AA65" s="7">
        <f t="shared" si="61"/>
      </c>
      <c r="AB65" s="7">
        <f t="shared" si="61"/>
      </c>
      <c r="AC65" s="7">
        <f t="shared" si="61"/>
      </c>
      <c r="AD65" s="7">
        <f t="shared" si="61"/>
      </c>
      <c r="AE65" s="7">
        <f t="shared" si="61"/>
      </c>
      <c r="AF65" s="7">
        <f t="shared" si="61"/>
      </c>
      <c r="AG65" s="7">
        <f t="shared" si="61"/>
      </c>
      <c r="AH65" s="7">
        <f t="shared" si="61"/>
      </c>
      <c r="AI65" s="7">
        <f t="shared" si="61"/>
      </c>
      <c r="AJ65" s="7">
        <f t="shared" si="61"/>
      </c>
      <c r="AK65" s="7">
        <f t="shared" si="61"/>
      </c>
      <c r="AL65" s="7">
        <f aca="true" t="shared" si="62" ref="AL65:BQ65">IF(AL$8=1,IF(AL$52=0,"",INDEX($F$28:$J$32,AL$52,AL$45)),"")</f>
      </c>
      <c r="AM65" s="7">
        <f t="shared" si="62"/>
      </c>
      <c r="AN65" s="7">
        <f t="shared" si="62"/>
      </c>
      <c r="AO65" s="7">
        <f t="shared" si="62"/>
      </c>
      <c r="AP65" s="7">
        <f t="shared" si="62"/>
      </c>
      <c r="AQ65" s="7">
        <f t="shared" si="62"/>
      </c>
      <c r="AR65" s="7">
        <f t="shared" si="62"/>
      </c>
      <c r="AS65" s="7">
        <f t="shared" si="62"/>
      </c>
      <c r="AT65" s="7">
        <f t="shared" si="62"/>
      </c>
      <c r="AU65" s="7">
        <f t="shared" si="62"/>
      </c>
      <c r="AV65" s="7">
        <f t="shared" si="62"/>
      </c>
      <c r="AW65" s="7">
        <f t="shared" si="62"/>
      </c>
      <c r="AX65" s="7">
        <f t="shared" si="62"/>
      </c>
      <c r="AY65" s="7">
        <f t="shared" si="62"/>
      </c>
      <c r="AZ65" s="7">
        <f t="shared" si="62"/>
      </c>
      <c r="BA65" s="7">
        <f t="shared" si="62"/>
      </c>
      <c r="BB65" s="7">
        <f t="shared" si="62"/>
      </c>
      <c r="BC65" s="7">
        <f t="shared" si="62"/>
      </c>
      <c r="BD65" s="7">
        <f t="shared" si="62"/>
      </c>
      <c r="BE65" s="7">
        <f t="shared" si="62"/>
      </c>
      <c r="BF65" s="7">
        <f t="shared" si="62"/>
      </c>
      <c r="BG65" s="7">
        <f t="shared" si="62"/>
      </c>
      <c r="BH65" s="7">
        <f t="shared" si="62"/>
      </c>
      <c r="BI65" s="7">
        <f t="shared" si="62"/>
      </c>
      <c r="BJ65" s="7">
        <f t="shared" si="62"/>
      </c>
      <c r="BK65" s="7">
        <f t="shared" si="62"/>
      </c>
      <c r="BL65" s="7">
        <f t="shared" si="62"/>
      </c>
      <c r="BM65" s="7">
        <f t="shared" si="62"/>
      </c>
      <c r="BN65" s="7">
        <f t="shared" si="62"/>
      </c>
      <c r="BO65" s="7">
        <f t="shared" si="62"/>
      </c>
      <c r="BP65" s="7">
        <f t="shared" si="62"/>
      </c>
      <c r="BQ65" s="7">
        <f t="shared" si="62"/>
      </c>
      <c r="BR65" s="7">
        <f aca="true" t="shared" si="63" ref="BR65:CZ65">IF(BR$8=1,IF(BR$52=0,"",INDEX($F$28:$J$32,BR$52,BR$45)),"")</f>
      </c>
      <c r="BS65" s="7">
        <f t="shared" si="63"/>
      </c>
      <c r="BT65" s="7">
        <f t="shared" si="63"/>
      </c>
      <c r="BU65" s="7">
        <f t="shared" si="63"/>
      </c>
      <c r="BV65" s="7">
        <f t="shared" si="63"/>
      </c>
      <c r="BW65" s="7">
        <f t="shared" si="63"/>
      </c>
      <c r="BX65" s="7">
        <f t="shared" si="63"/>
      </c>
      <c r="BY65" s="7">
        <f t="shared" si="63"/>
      </c>
      <c r="BZ65" s="7">
        <f t="shared" si="63"/>
      </c>
      <c r="CA65" s="7">
        <f t="shared" si="63"/>
      </c>
      <c r="CB65" s="7">
        <f t="shared" si="63"/>
      </c>
      <c r="CC65" s="7">
        <f t="shared" si="63"/>
      </c>
      <c r="CD65" s="7">
        <f t="shared" si="63"/>
      </c>
      <c r="CE65" s="7">
        <f t="shared" si="63"/>
      </c>
      <c r="CF65" s="7">
        <f t="shared" si="63"/>
      </c>
      <c r="CG65" s="7">
        <f t="shared" si="63"/>
      </c>
      <c r="CH65" s="7">
        <f t="shared" si="63"/>
      </c>
      <c r="CI65" s="7">
        <f t="shared" si="63"/>
      </c>
      <c r="CJ65" s="7">
        <f t="shared" si="63"/>
      </c>
      <c r="CK65" s="7">
        <f t="shared" si="63"/>
      </c>
      <c r="CL65" s="7">
        <f t="shared" si="63"/>
      </c>
      <c r="CM65" s="7">
        <f t="shared" si="63"/>
      </c>
      <c r="CN65" s="7">
        <f t="shared" si="63"/>
      </c>
      <c r="CO65" s="7">
        <f t="shared" si="63"/>
      </c>
      <c r="CP65" s="7">
        <f t="shared" si="63"/>
      </c>
      <c r="CQ65" s="7">
        <f t="shared" si="63"/>
      </c>
      <c r="CR65" s="7">
        <f t="shared" si="63"/>
      </c>
      <c r="CS65" s="7">
        <f t="shared" si="63"/>
      </c>
      <c r="CT65" s="7">
        <f t="shared" si="63"/>
      </c>
      <c r="CU65" s="7">
        <f t="shared" si="63"/>
      </c>
      <c r="CV65" s="7">
        <f t="shared" si="63"/>
      </c>
      <c r="CW65" s="7">
        <f t="shared" si="63"/>
      </c>
      <c r="CX65" s="7">
        <f t="shared" si="63"/>
      </c>
      <c r="CY65" s="7">
        <f t="shared" si="63"/>
      </c>
      <c r="CZ65" s="7">
        <f t="shared" si="63"/>
      </c>
      <c r="DA65" s="8"/>
    </row>
    <row r="66" spans="1:105" s="1" customFormat="1" ht="12.75" hidden="1">
      <c r="A66" s="5"/>
      <c r="B66" s="6" t="s">
        <v>41</v>
      </c>
      <c r="C66" s="6"/>
      <c r="D66" s="6"/>
      <c r="E66" s="6"/>
      <c r="F66" s="7">
        <f aca="true" t="shared" si="64" ref="F66:AK66">IF(F$8=1,IF(F$53=0,"",INDEX($F$28:$J$32,F$53,F$45)),"")</f>
      </c>
      <c r="G66" s="7">
        <f t="shared" si="64"/>
      </c>
      <c r="H66" s="7">
        <f t="shared" si="64"/>
      </c>
      <c r="I66" s="7">
        <f t="shared" si="64"/>
      </c>
      <c r="J66" s="7">
        <f t="shared" si="64"/>
      </c>
      <c r="K66" s="7">
        <f t="shared" si="64"/>
      </c>
      <c r="L66" s="7">
        <f t="shared" si="64"/>
      </c>
      <c r="M66" s="7">
        <f t="shared" si="64"/>
      </c>
      <c r="N66" s="7">
        <f t="shared" si="64"/>
      </c>
      <c r="O66" s="7">
        <f t="shared" si="64"/>
      </c>
      <c r="P66" s="7">
        <f t="shared" si="64"/>
      </c>
      <c r="Q66" s="7">
        <f t="shared" si="64"/>
      </c>
      <c r="R66" s="7">
        <f t="shared" si="64"/>
      </c>
      <c r="S66" s="7">
        <f t="shared" si="64"/>
      </c>
      <c r="T66" s="7">
        <f t="shared" si="64"/>
      </c>
      <c r="U66" s="7">
        <f t="shared" si="64"/>
      </c>
      <c r="V66" s="7">
        <f t="shared" si="64"/>
      </c>
      <c r="W66" s="7">
        <f t="shared" si="64"/>
      </c>
      <c r="X66" s="7">
        <f t="shared" si="64"/>
      </c>
      <c r="Y66" s="7">
        <f t="shared" si="64"/>
      </c>
      <c r="Z66" s="7">
        <f t="shared" si="64"/>
      </c>
      <c r="AA66" s="7">
        <f t="shared" si="64"/>
      </c>
      <c r="AB66" s="7">
        <f t="shared" si="64"/>
      </c>
      <c r="AC66" s="7">
        <f t="shared" si="64"/>
      </c>
      <c r="AD66" s="7">
        <f t="shared" si="64"/>
      </c>
      <c r="AE66" s="7">
        <f t="shared" si="64"/>
      </c>
      <c r="AF66" s="7">
        <f t="shared" si="64"/>
      </c>
      <c r="AG66" s="7">
        <f t="shared" si="64"/>
      </c>
      <c r="AH66" s="7">
        <f t="shared" si="64"/>
      </c>
      <c r="AI66" s="7">
        <f t="shared" si="64"/>
      </c>
      <c r="AJ66" s="7">
        <f t="shared" si="64"/>
      </c>
      <c r="AK66" s="7">
        <f t="shared" si="64"/>
      </c>
      <c r="AL66" s="7">
        <f aca="true" t="shared" si="65" ref="AL66:BQ66">IF(AL$8=1,IF(AL$53=0,"",INDEX($F$28:$J$32,AL$53,AL$45)),"")</f>
      </c>
      <c r="AM66" s="7">
        <f t="shared" si="65"/>
      </c>
      <c r="AN66" s="7">
        <f t="shared" si="65"/>
      </c>
      <c r="AO66" s="7">
        <f t="shared" si="65"/>
      </c>
      <c r="AP66" s="7">
        <f t="shared" si="65"/>
      </c>
      <c r="AQ66" s="7">
        <f t="shared" si="65"/>
      </c>
      <c r="AR66" s="7">
        <f t="shared" si="65"/>
      </c>
      <c r="AS66" s="7">
        <f t="shared" si="65"/>
      </c>
      <c r="AT66" s="7">
        <f t="shared" si="65"/>
      </c>
      <c r="AU66" s="7">
        <f t="shared" si="65"/>
      </c>
      <c r="AV66" s="7">
        <f t="shared" si="65"/>
      </c>
      <c r="AW66" s="7">
        <f t="shared" si="65"/>
      </c>
      <c r="AX66" s="7">
        <f t="shared" si="65"/>
      </c>
      <c r="AY66" s="7">
        <f t="shared" si="65"/>
      </c>
      <c r="AZ66" s="7">
        <f t="shared" si="65"/>
      </c>
      <c r="BA66" s="7">
        <f t="shared" si="65"/>
      </c>
      <c r="BB66" s="7">
        <f t="shared" si="65"/>
      </c>
      <c r="BC66" s="7">
        <f t="shared" si="65"/>
      </c>
      <c r="BD66" s="7">
        <f t="shared" si="65"/>
      </c>
      <c r="BE66" s="7">
        <f t="shared" si="65"/>
      </c>
      <c r="BF66" s="7">
        <f t="shared" si="65"/>
      </c>
      <c r="BG66" s="7">
        <f t="shared" si="65"/>
      </c>
      <c r="BH66" s="7">
        <f t="shared" si="65"/>
      </c>
      <c r="BI66" s="7">
        <f t="shared" si="65"/>
      </c>
      <c r="BJ66" s="7">
        <f t="shared" si="65"/>
      </c>
      <c r="BK66" s="7">
        <f t="shared" si="65"/>
      </c>
      <c r="BL66" s="7">
        <f t="shared" si="65"/>
      </c>
      <c r="BM66" s="7">
        <f t="shared" si="65"/>
      </c>
      <c r="BN66" s="7">
        <f t="shared" si="65"/>
      </c>
      <c r="BO66" s="7">
        <f t="shared" si="65"/>
      </c>
      <c r="BP66" s="7">
        <f t="shared" si="65"/>
      </c>
      <c r="BQ66" s="7">
        <f t="shared" si="65"/>
      </c>
      <c r="BR66" s="7">
        <f aca="true" t="shared" si="66" ref="BR66:CZ66">IF(BR$8=1,IF(BR$53=0,"",INDEX($F$28:$J$32,BR$53,BR$45)),"")</f>
      </c>
      <c r="BS66" s="7">
        <f t="shared" si="66"/>
      </c>
      <c r="BT66" s="7">
        <f t="shared" si="66"/>
      </c>
      <c r="BU66" s="7">
        <f t="shared" si="66"/>
      </c>
      <c r="BV66" s="7">
        <f t="shared" si="66"/>
      </c>
      <c r="BW66" s="7">
        <f t="shared" si="66"/>
      </c>
      <c r="BX66" s="7">
        <f t="shared" si="66"/>
      </c>
      <c r="BY66" s="7">
        <f t="shared" si="66"/>
      </c>
      <c r="BZ66" s="7">
        <f t="shared" si="66"/>
      </c>
      <c r="CA66" s="7">
        <f t="shared" si="66"/>
      </c>
      <c r="CB66" s="7">
        <f t="shared" si="66"/>
      </c>
      <c r="CC66" s="7">
        <f t="shared" si="66"/>
      </c>
      <c r="CD66" s="7">
        <f t="shared" si="66"/>
      </c>
      <c r="CE66" s="7">
        <f t="shared" si="66"/>
      </c>
      <c r="CF66" s="7">
        <f t="shared" si="66"/>
      </c>
      <c r="CG66" s="7">
        <f t="shared" si="66"/>
      </c>
      <c r="CH66" s="7">
        <f t="shared" si="66"/>
      </c>
      <c r="CI66" s="7">
        <f t="shared" si="66"/>
      </c>
      <c r="CJ66" s="7">
        <f t="shared" si="66"/>
      </c>
      <c r="CK66" s="7">
        <f t="shared" si="66"/>
      </c>
      <c r="CL66" s="7">
        <f t="shared" si="66"/>
      </c>
      <c r="CM66" s="7">
        <f t="shared" si="66"/>
      </c>
      <c r="CN66" s="7">
        <f t="shared" si="66"/>
      </c>
      <c r="CO66" s="7">
        <f t="shared" si="66"/>
      </c>
      <c r="CP66" s="7">
        <f t="shared" si="66"/>
      </c>
      <c r="CQ66" s="7">
        <f t="shared" si="66"/>
      </c>
      <c r="CR66" s="7">
        <f t="shared" si="66"/>
      </c>
      <c r="CS66" s="7">
        <f t="shared" si="66"/>
      </c>
      <c r="CT66" s="7">
        <f t="shared" si="66"/>
      </c>
      <c r="CU66" s="7">
        <f t="shared" si="66"/>
      </c>
      <c r="CV66" s="7">
        <f t="shared" si="66"/>
      </c>
      <c r="CW66" s="7">
        <f t="shared" si="66"/>
      </c>
      <c r="CX66" s="7">
        <f t="shared" si="66"/>
      </c>
      <c r="CY66" s="7">
        <f t="shared" si="66"/>
      </c>
      <c r="CZ66" s="7">
        <f t="shared" si="66"/>
      </c>
      <c r="DA66" s="8"/>
    </row>
    <row r="67" spans="1:105" s="1" customFormat="1" ht="12.75" hidden="1">
      <c r="A67" s="5"/>
      <c r="B67" s="6" t="s">
        <v>42</v>
      </c>
      <c r="C67" s="6"/>
      <c r="D67" s="6"/>
      <c r="E67" s="6"/>
      <c r="F67" s="7">
        <f aca="true" t="shared" si="67" ref="F67:AK67">IF(F$8=1,IF(F$54=0,"",INDEX($F$28:$J$32,F$46,F$54)),"")</f>
      </c>
      <c r="G67" s="7">
        <f t="shared" si="67"/>
      </c>
      <c r="H67" s="7">
        <f t="shared" si="67"/>
      </c>
      <c r="I67" s="7">
        <f t="shared" si="67"/>
      </c>
      <c r="J67" s="7">
        <f t="shared" si="67"/>
      </c>
      <c r="K67" s="7">
        <f t="shared" si="67"/>
      </c>
      <c r="L67" s="7">
        <f t="shared" si="67"/>
      </c>
      <c r="M67" s="7">
        <f t="shared" si="67"/>
      </c>
      <c r="N67" s="7" t="str">
        <f t="shared" si="67"/>
        <v>A</v>
      </c>
      <c r="O67" s="7" t="str">
        <f t="shared" si="67"/>
        <v>R</v>
      </c>
      <c r="P67" s="7">
        <f t="shared" si="67"/>
      </c>
      <c r="Q67" s="7">
        <f t="shared" si="67"/>
      </c>
      <c r="R67" s="7">
        <f t="shared" si="67"/>
      </c>
      <c r="S67" s="7">
        <f t="shared" si="67"/>
      </c>
      <c r="T67" s="7">
        <f t="shared" si="67"/>
      </c>
      <c r="U67" s="7">
        <f t="shared" si="67"/>
      </c>
      <c r="V67" s="7">
        <f t="shared" si="67"/>
      </c>
      <c r="W67" s="7">
        <f t="shared" si="67"/>
      </c>
      <c r="X67" s="7">
        <f t="shared" si="67"/>
      </c>
      <c r="Y67" s="7">
        <f t="shared" si="67"/>
      </c>
      <c r="Z67" s="7">
        <f t="shared" si="67"/>
      </c>
      <c r="AA67" s="7">
        <f t="shared" si="67"/>
      </c>
      <c r="AB67" s="7">
        <f t="shared" si="67"/>
      </c>
      <c r="AC67" s="7">
        <f t="shared" si="67"/>
      </c>
      <c r="AD67" s="7">
        <f t="shared" si="67"/>
      </c>
      <c r="AE67" s="7">
        <f t="shared" si="67"/>
      </c>
      <c r="AF67" s="7">
        <f t="shared" si="67"/>
      </c>
      <c r="AG67" s="7">
        <f t="shared" si="67"/>
      </c>
      <c r="AH67" s="7">
        <f t="shared" si="67"/>
      </c>
      <c r="AI67" s="7">
        <f t="shared" si="67"/>
      </c>
      <c r="AJ67" s="7">
        <f t="shared" si="67"/>
      </c>
      <c r="AK67" s="7">
        <f t="shared" si="67"/>
      </c>
      <c r="AL67" s="7">
        <f aca="true" t="shared" si="68" ref="AL67:BQ67">IF(AL$8=1,IF(AL$54=0,"",INDEX($F$28:$J$32,AL$46,AL$54)),"")</f>
      </c>
      <c r="AM67" s="7">
        <f t="shared" si="68"/>
      </c>
      <c r="AN67" s="7">
        <f t="shared" si="68"/>
      </c>
      <c r="AO67" s="7">
        <f t="shared" si="68"/>
      </c>
      <c r="AP67" s="7">
        <f t="shared" si="68"/>
      </c>
      <c r="AQ67" s="7">
        <f t="shared" si="68"/>
      </c>
      <c r="AR67" s="7">
        <f t="shared" si="68"/>
      </c>
      <c r="AS67" s="7">
        <f t="shared" si="68"/>
      </c>
      <c r="AT67" s="7">
        <f t="shared" si="68"/>
      </c>
      <c r="AU67" s="7">
        <f t="shared" si="68"/>
      </c>
      <c r="AV67" s="7">
        <f t="shared" si="68"/>
      </c>
      <c r="AW67" s="7">
        <f t="shared" si="68"/>
      </c>
      <c r="AX67" s="7">
        <f t="shared" si="68"/>
      </c>
      <c r="AY67" s="7">
        <f t="shared" si="68"/>
      </c>
      <c r="AZ67" s="7">
        <f t="shared" si="68"/>
      </c>
      <c r="BA67" s="7">
        <f t="shared" si="68"/>
      </c>
      <c r="BB67" s="7">
        <f t="shared" si="68"/>
      </c>
      <c r="BC67" s="7">
        <f t="shared" si="68"/>
      </c>
      <c r="BD67" s="7">
        <f t="shared" si="68"/>
      </c>
      <c r="BE67" s="7">
        <f t="shared" si="68"/>
      </c>
      <c r="BF67" s="7">
        <f t="shared" si="68"/>
      </c>
      <c r="BG67" s="7">
        <f t="shared" si="68"/>
      </c>
      <c r="BH67" s="7">
        <f t="shared" si="68"/>
      </c>
      <c r="BI67" s="7">
        <f t="shared" si="68"/>
      </c>
      <c r="BJ67" s="7">
        <f t="shared" si="68"/>
      </c>
      <c r="BK67" s="7">
        <f t="shared" si="68"/>
      </c>
      <c r="BL67" s="7">
        <f t="shared" si="68"/>
      </c>
      <c r="BM67" s="7">
        <f t="shared" si="68"/>
      </c>
      <c r="BN67" s="7">
        <f t="shared" si="68"/>
      </c>
      <c r="BO67" s="7">
        <f t="shared" si="68"/>
      </c>
      <c r="BP67" s="7">
        <f t="shared" si="68"/>
      </c>
      <c r="BQ67" s="7">
        <f t="shared" si="68"/>
      </c>
      <c r="BR67" s="7">
        <f aca="true" t="shared" si="69" ref="BR67:CZ67">IF(BR$8=1,IF(BR$54=0,"",INDEX($F$28:$J$32,BR$46,BR$54)),"")</f>
      </c>
      <c r="BS67" s="7">
        <f t="shared" si="69"/>
      </c>
      <c r="BT67" s="7">
        <f t="shared" si="69"/>
      </c>
      <c r="BU67" s="7">
        <f t="shared" si="69"/>
      </c>
      <c r="BV67" s="7">
        <f t="shared" si="69"/>
      </c>
      <c r="BW67" s="7">
        <f t="shared" si="69"/>
      </c>
      <c r="BX67" s="7">
        <f t="shared" si="69"/>
      </c>
      <c r="BY67" s="7">
        <f t="shared" si="69"/>
      </c>
      <c r="BZ67" s="7">
        <f t="shared" si="69"/>
      </c>
      <c r="CA67" s="7">
        <f t="shared" si="69"/>
      </c>
      <c r="CB67" s="7">
        <f t="shared" si="69"/>
      </c>
      <c r="CC67" s="7">
        <f t="shared" si="69"/>
      </c>
      <c r="CD67" s="7">
        <f t="shared" si="69"/>
      </c>
      <c r="CE67" s="7">
        <f t="shared" si="69"/>
      </c>
      <c r="CF67" s="7">
        <f t="shared" si="69"/>
      </c>
      <c r="CG67" s="7">
        <f t="shared" si="69"/>
      </c>
      <c r="CH67" s="7">
        <f t="shared" si="69"/>
      </c>
      <c r="CI67" s="7">
        <f t="shared" si="69"/>
      </c>
      <c r="CJ67" s="7">
        <f t="shared" si="69"/>
      </c>
      <c r="CK67" s="7">
        <f t="shared" si="69"/>
      </c>
      <c r="CL67" s="7">
        <f t="shared" si="69"/>
      </c>
      <c r="CM67" s="7">
        <f t="shared" si="69"/>
      </c>
      <c r="CN67" s="7">
        <f t="shared" si="69"/>
      </c>
      <c r="CO67" s="7">
        <f t="shared" si="69"/>
      </c>
      <c r="CP67" s="7">
        <f t="shared" si="69"/>
      </c>
      <c r="CQ67" s="7">
        <f t="shared" si="69"/>
      </c>
      <c r="CR67" s="7">
        <f t="shared" si="69"/>
      </c>
      <c r="CS67" s="7">
        <f t="shared" si="69"/>
      </c>
      <c r="CT67" s="7">
        <f t="shared" si="69"/>
      </c>
      <c r="CU67" s="7">
        <f t="shared" si="69"/>
      </c>
      <c r="CV67" s="7">
        <f t="shared" si="69"/>
      </c>
      <c r="CW67" s="7">
        <f t="shared" si="69"/>
      </c>
      <c r="CX67" s="7">
        <f t="shared" si="69"/>
      </c>
      <c r="CY67" s="7">
        <f t="shared" si="69"/>
      </c>
      <c r="CZ67" s="7">
        <f t="shared" si="69"/>
      </c>
      <c r="DA67" s="8"/>
    </row>
    <row r="68" spans="1:105" s="1" customFormat="1" ht="12.75" hidden="1">
      <c r="A68" s="5"/>
      <c r="B68" s="6" t="s">
        <v>43</v>
      </c>
      <c r="C68" s="6"/>
      <c r="D68" s="6"/>
      <c r="E68" s="6"/>
      <c r="F68" s="7">
        <f aca="true" t="shared" si="70" ref="F68:AK68">IF(F$8=1,IF(F$55=0,"",INDEX($F$28:$J$32,F$46,F$55)),"")</f>
      </c>
      <c r="G68" s="7">
        <f t="shared" si="70"/>
      </c>
      <c r="H68" s="7">
        <f t="shared" si="70"/>
      </c>
      <c r="I68" s="7">
        <f t="shared" si="70"/>
      </c>
      <c r="J68" s="7">
        <f t="shared" si="70"/>
      </c>
      <c r="K68" s="7">
        <f t="shared" si="70"/>
      </c>
      <c r="L68" s="7">
        <f t="shared" si="70"/>
      </c>
      <c r="M68" s="7">
        <f t="shared" si="70"/>
      </c>
      <c r="N68" s="7">
        <f t="shared" si="70"/>
      </c>
      <c r="O68" s="7">
        <f t="shared" si="70"/>
      </c>
      <c r="P68" s="7">
        <f t="shared" si="70"/>
      </c>
      <c r="Q68" s="7">
        <f t="shared" si="70"/>
      </c>
      <c r="R68" s="7">
        <f t="shared" si="70"/>
      </c>
      <c r="S68" s="7">
        <f t="shared" si="70"/>
      </c>
      <c r="T68" s="7">
        <f t="shared" si="70"/>
      </c>
      <c r="U68" s="7">
        <f t="shared" si="70"/>
      </c>
      <c r="V68" s="7">
        <f t="shared" si="70"/>
      </c>
      <c r="W68" s="7">
        <f t="shared" si="70"/>
      </c>
      <c r="X68" s="7">
        <f t="shared" si="70"/>
      </c>
      <c r="Y68" s="7">
        <f t="shared" si="70"/>
      </c>
      <c r="Z68" s="7">
        <f t="shared" si="70"/>
      </c>
      <c r="AA68" s="7">
        <f t="shared" si="70"/>
      </c>
      <c r="AB68" s="7">
        <f t="shared" si="70"/>
      </c>
      <c r="AC68" s="7">
        <f t="shared" si="70"/>
      </c>
      <c r="AD68" s="7">
        <f t="shared" si="70"/>
      </c>
      <c r="AE68" s="7">
        <f t="shared" si="70"/>
      </c>
      <c r="AF68" s="7">
        <f t="shared" si="70"/>
      </c>
      <c r="AG68" s="7">
        <f t="shared" si="70"/>
      </c>
      <c r="AH68" s="7">
        <f t="shared" si="70"/>
      </c>
      <c r="AI68" s="7">
        <f t="shared" si="70"/>
      </c>
      <c r="AJ68" s="7">
        <f t="shared" si="70"/>
      </c>
      <c r="AK68" s="7">
        <f t="shared" si="70"/>
      </c>
      <c r="AL68" s="7">
        <f aca="true" t="shared" si="71" ref="AL68:BQ68">IF(AL$8=1,IF(AL$55=0,"",INDEX($F$28:$J$32,AL$46,AL$55)),"")</f>
      </c>
      <c r="AM68" s="7">
        <f t="shared" si="71"/>
      </c>
      <c r="AN68" s="7">
        <f t="shared" si="71"/>
      </c>
      <c r="AO68" s="7">
        <f t="shared" si="71"/>
      </c>
      <c r="AP68" s="7">
        <f t="shared" si="71"/>
      </c>
      <c r="AQ68" s="7">
        <f t="shared" si="71"/>
      </c>
      <c r="AR68" s="7">
        <f t="shared" si="71"/>
      </c>
      <c r="AS68" s="7">
        <f t="shared" si="71"/>
      </c>
      <c r="AT68" s="7">
        <f t="shared" si="71"/>
      </c>
      <c r="AU68" s="7">
        <f t="shared" si="71"/>
      </c>
      <c r="AV68" s="7">
        <f t="shared" si="71"/>
      </c>
      <c r="AW68" s="7">
        <f t="shared" si="71"/>
      </c>
      <c r="AX68" s="7">
        <f t="shared" si="71"/>
      </c>
      <c r="AY68" s="7">
        <f t="shared" si="71"/>
      </c>
      <c r="AZ68" s="7">
        <f t="shared" si="71"/>
      </c>
      <c r="BA68" s="7">
        <f t="shared" si="71"/>
      </c>
      <c r="BB68" s="7">
        <f t="shared" si="71"/>
      </c>
      <c r="BC68" s="7">
        <f t="shared" si="71"/>
      </c>
      <c r="BD68" s="7">
        <f t="shared" si="71"/>
      </c>
      <c r="BE68" s="7">
        <f t="shared" si="71"/>
      </c>
      <c r="BF68" s="7">
        <f t="shared" si="71"/>
      </c>
      <c r="BG68" s="7">
        <f t="shared" si="71"/>
      </c>
      <c r="BH68" s="7">
        <f t="shared" si="71"/>
      </c>
      <c r="BI68" s="7">
        <f t="shared" si="71"/>
      </c>
      <c r="BJ68" s="7">
        <f t="shared" si="71"/>
      </c>
      <c r="BK68" s="7">
        <f t="shared" si="71"/>
      </c>
      <c r="BL68" s="7">
        <f t="shared" si="71"/>
      </c>
      <c r="BM68" s="7">
        <f t="shared" si="71"/>
      </c>
      <c r="BN68" s="7">
        <f t="shared" si="71"/>
      </c>
      <c r="BO68" s="7">
        <f t="shared" si="71"/>
      </c>
      <c r="BP68" s="7">
        <f t="shared" si="71"/>
      </c>
      <c r="BQ68" s="7">
        <f t="shared" si="71"/>
      </c>
      <c r="BR68" s="7">
        <f aca="true" t="shared" si="72" ref="BR68:CZ68">IF(BR$8=1,IF(BR$55=0,"",INDEX($F$28:$J$32,BR$46,BR$55)),"")</f>
      </c>
      <c r="BS68" s="7">
        <f t="shared" si="72"/>
      </c>
      <c r="BT68" s="7">
        <f t="shared" si="72"/>
      </c>
      <c r="BU68" s="7">
        <f t="shared" si="72"/>
      </c>
      <c r="BV68" s="7">
        <f t="shared" si="72"/>
      </c>
      <c r="BW68" s="7">
        <f t="shared" si="72"/>
      </c>
      <c r="BX68" s="7">
        <f t="shared" si="72"/>
      </c>
      <c r="BY68" s="7">
        <f t="shared" si="72"/>
      </c>
      <c r="BZ68" s="7">
        <f t="shared" si="72"/>
      </c>
      <c r="CA68" s="7">
        <f t="shared" si="72"/>
      </c>
      <c r="CB68" s="7">
        <f t="shared" si="72"/>
      </c>
      <c r="CC68" s="7">
        <f t="shared" si="72"/>
      </c>
      <c r="CD68" s="7">
        <f t="shared" si="72"/>
      </c>
      <c r="CE68" s="7">
        <f t="shared" si="72"/>
      </c>
      <c r="CF68" s="7">
        <f t="shared" si="72"/>
      </c>
      <c r="CG68" s="7">
        <f t="shared" si="72"/>
      </c>
      <c r="CH68" s="7">
        <f t="shared" si="72"/>
      </c>
      <c r="CI68" s="7">
        <f t="shared" si="72"/>
      </c>
      <c r="CJ68" s="7">
        <f t="shared" si="72"/>
      </c>
      <c r="CK68" s="7">
        <f t="shared" si="72"/>
      </c>
      <c r="CL68" s="7">
        <f t="shared" si="72"/>
      </c>
      <c r="CM68" s="7">
        <f t="shared" si="72"/>
      </c>
      <c r="CN68" s="7">
        <f t="shared" si="72"/>
      </c>
      <c r="CO68" s="7">
        <f t="shared" si="72"/>
      </c>
      <c r="CP68" s="7">
        <f t="shared" si="72"/>
      </c>
      <c r="CQ68" s="7">
        <f t="shared" si="72"/>
      </c>
      <c r="CR68" s="7">
        <f t="shared" si="72"/>
      </c>
      <c r="CS68" s="7">
        <f t="shared" si="72"/>
      </c>
      <c r="CT68" s="7">
        <f t="shared" si="72"/>
      </c>
      <c r="CU68" s="7">
        <f t="shared" si="72"/>
      </c>
      <c r="CV68" s="7">
        <f t="shared" si="72"/>
      </c>
      <c r="CW68" s="7">
        <f t="shared" si="72"/>
      </c>
      <c r="CX68" s="7">
        <f t="shared" si="72"/>
      </c>
      <c r="CY68" s="7">
        <f t="shared" si="72"/>
      </c>
      <c r="CZ68" s="7">
        <f t="shared" si="72"/>
      </c>
      <c r="DA68" s="8"/>
    </row>
    <row r="69" spans="1:105" s="1" customFormat="1" ht="12.75" hidden="1">
      <c r="A69" s="5"/>
      <c r="B69" s="6" t="s">
        <v>44</v>
      </c>
      <c r="C69" s="6"/>
      <c r="D69" s="6"/>
      <c r="E69" s="6"/>
      <c r="F69" s="7">
        <f aca="true" t="shared" si="73" ref="F69:AK69">IF(F$8=1,IF(F$56=0,"",INDEX($F$28:$J$32,F$46,F$56)),"")</f>
      </c>
      <c r="G69" s="7">
        <f t="shared" si="73"/>
      </c>
      <c r="H69" s="7">
        <f t="shared" si="73"/>
      </c>
      <c r="I69" s="7">
        <f t="shared" si="73"/>
      </c>
      <c r="J69" s="7">
        <f t="shared" si="73"/>
      </c>
      <c r="K69" s="7">
        <f t="shared" si="73"/>
      </c>
      <c r="L69" s="7">
        <f t="shared" si="73"/>
      </c>
      <c r="M69" s="7">
        <f t="shared" si="73"/>
      </c>
      <c r="N69" s="7">
        <f t="shared" si="73"/>
      </c>
      <c r="O69" s="7">
        <f t="shared" si="73"/>
      </c>
      <c r="P69" s="7">
        <f t="shared" si="73"/>
      </c>
      <c r="Q69" s="7">
        <f t="shared" si="73"/>
      </c>
      <c r="R69" s="7">
        <f t="shared" si="73"/>
      </c>
      <c r="S69" s="7">
        <f t="shared" si="73"/>
      </c>
      <c r="T69" s="7">
        <f t="shared" si="73"/>
      </c>
      <c r="U69" s="7">
        <f t="shared" si="73"/>
      </c>
      <c r="V69" s="7" t="str">
        <f t="shared" si="73"/>
        <v>N</v>
      </c>
      <c r="W69" s="7" t="str">
        <f t="shared" si="73"/>
        <v>K</v>
      </c>
      <c r="X69" s="7">
        <f t="shared" si="73"/>
      </c>
      <c r="Y69" s="7">
        <f t="shared" si="73"/>
      </c>
      <c r="Z69" s="7">
        <f t="shared" si="73"/>
      </c>
      <c r="AA69" s="7">
        <f t="shared" si="73"/>
      </c>
      <c r="AB69" s="7">
        <f t="shared" si="73"/>
      </c>
      <c r="AC69" s="7">
        <f t="shared" si="73"/>
      </c>
      <c r="AD69" s="7">
        <f t="shared" si="73"/>
      </c>
      <c r="AE69" s="7">
        <f t="shared" si="73"/>
      </c>
      <c r="AF69" s="7">
        <f t="shared" si="73"/>
      </c>
      <c r="AG69" s="7">
        <f t="shared" si="73"/>
      </c>
      <c r="AH69" s="7" t="str">
        <f t="shared" si="73"/>
        <v>G</v>
      </c>
      <c r="AI69" s="7" t="str">
        <f t="shared" si="73"/>
        <v>K</v>
      </c>
      <c r="AJ69" s="7">
        <f t="shared" si="73"/>
      </c>
      <c r="AK69" s="7">
        <f t="shared" si="73"/>
      </c>
      <c r="AL69" s="7">
        <f aca="true" t="shared" si="74" ref="AL69:BQ69">IF(AL$8=1,IF(AL$56=0,"",INDEX($F$28:$J$32,AL$46,AL$56)),"")</f>
      </c>
      <c r="AM69" s="7">
        <f t="shared" si="74"/>
      </c>
      <c r="AN69" s="7">
        <f t="shared" si="74"/>
      </c>
      <c r="AO69" s="7">
        <f t="shared" si="74"/>
      </c>
      <c r="AP69" s="7">
        <f t="shared" si="74"/>
      </c>
      <c r="AQ69" s="7">
        <f t="shared" si="74"/>
      </c>
      <c r="AR69" s="7">
        <f t="shared" si="74"/>
      </c>
      <c r="AS69" s="7">
        <f t="shared" si="74"/>
      </c>
      <c r="AT69" s="7">
        <f t="shared" si="74"/>
      </c>
      <c r="AU69" s="7">
        <f t="shared" si="74"/>
      </c>
      <c r="AV69" s="7">
        <f t="shared" si="74"/>
      </c>
      <c r="AW69" s="7">
        <f t="shared" si="74"/>
      </c>
      <c r="AX69" s="7">
        <f t="shared" si="74"/>
      </c>
      <c r="AY69" s="7">
        <f t="shared" si="74"/>
      </c>
      <c r="AZ69" s="7">
        <f t="shared" si="74"/>
      </c>
      <c r="BA69" s="7">
        <f t="shared" si="74"/>
      </c>
      <c r="BB69" s="7">
        <f t="shared" si="74"/>
      </c>
      <c r="BC69" s="7">
        <f t="shared" si="74"/>
      </c>
      <c r="BD69" s="7">
        <f t="shared" si="74"/>
      </c>
      <c r="BE69" s="7">
        <f t="shared" si="74"/>
      </c>
      <c r="BF69" s="7">
        <f t="shared" si="74"/>
      </c>
      <c r="BG69" s="7">
        <f t="shared" si="74"/>
      </c>
      <c r="BH69" s="7">
        <f t="shared" si="74"/>
      </c>
      <c r="BI69" s="7">
        <f t="shared" si="74"/>
      </c>
      <c r="BJ69" s="7">
        <f t="shared" si="74"/>
      </c>
      <c r="BK69" s="7">
        <f t="shared" si="74"/>
      </c>
      <c r="BL69" s="7">
        <f t="shared" si="74"/>
      </c>
      <c r="BM69" s="7">
        <f t="shared" si="74"/>
      </c>
      <c r="BN69" s="7">
        <f t="shared" si="74"/>
      </c>
      <c r="BO69" s="7">
        <f t="shared" si="74"/>
      </c>
      <c r="BP69" s="7">
        <f t="shared" si="74"/>
      </c>
      <c r="BQ69" s="7">
        <f t="shared" si="74"/>
      </c>
      <c r="BR69" s="7">
        <f aca="true" t="shared" si="75" ref="BR69:CZ69">IF(BR$8=1,IF(BR$56=0,"",INDEX($F$28:$J$32,BR$46,BR$56)),"")</f>
      </c>
      <c r="BS69" s="7">
        <f t="shared" si="75"/>
      </c>
      <c r="BT69" s="7">
        <f t="shared" si="75"/>
      </c>
      <c r="BU69" s="7">
        <f t="shared" si="75"/>
      </c>
      <c r="BV69" s="7">
        <f t="shared" si="75"/>
      </c>
      <c r="BW69" s="7">
        <f t="shared" si="75"/>
      </c>
      <c r="BX69" s="7">
        <f t="shared" si="75"/>
      </c>
      <c r="BY69" s="7">
        <f t="shared" si="75"/>
      </c>
      <c r="BZ69" s="7">
        <f t="shared" si="75"/>
      </c>
      <c r="CA69" s="7">
        <f t="shared" si="75"/>
      </c>
      <c r="CB69" s="7">
        <f t="shared" si="75"/>
      </c>
      <c r="CC69" s="7">
        <f t="shared" si="75"/>
      </c>
      <c r="CD69" s="7">
        <f t="shared" si="75"/>
      </c>
      <c r="CE69" s="7">
        <f t="shared" si="75"/>
      </c>
      <c r="CF69" s="7">
        <f t="shared" si="75"/>
      </c>
      <c r="CG69" s="7">
        <f t="shared" si="75"/>
      </c>
      <c r="CH69" s="7">
        <f t="shared" si="75"/>
      </c>
      <c r="CI69" s="7">
        <f t="shared" si="75"/>
      </c>
      <c r="CJ69" s="7">
        <f t="shared" si="75"/>
      </c>
      <c r="CK69" s="7">
        <f t="shared" si="75"/>
      </c>
      <c r="CL69" s="7">
        <f t="shared" si="75"/>
      </c>
      <c r="CM69" s="7">
        <f t="shared" si="75"/>
      </c>
      <c r="CN69" s="7">
        <f t="shared" si="75"/>
      </c>
      <c r="CO69" s="7">
        <f t="shared" si="75"/>
      </c>
      <c r="CP69" s="7">
        <f t="shared" si="75"/>
      </c>
      <c r="CQ69" s="7">
        <f t="shared" si="75"/>
      </c>
      <c r="CR69" s="7">
        <f t="shared" si="75"/>
      </c>
      <c r="CS69" s="7">
        <f t="shared" si="75"/>
      </c>
      <c r="CT69" s="7">
        <f t="shared" si="75"/>
      </c>
      <c r="CU69" s="7">
        <f t="shared" si="75"/>
      </c>
      <c r="CV69" s="7">
        <f t="shared" si="75"/>
      </c>
      <c r="CW69" s="7">
        <f t="shared" si="75"/>
      </c>
      <c r="CX69" s="7">
        <f t="shared" si="75"/>
      </c>
      <c r="CY69" s="7">
        <f t="shared" si="75"/>
      </c>
      <c r="CZ69" s="7">
        <f t="shared" si="75"/>
      </c>
      <c r="DA69" s="8"/>
    </row>
    <row r="70" spans="1:105" s="1" customFormat="1" ht="12.75" hidden="1">
      <c r="A70" s="5"/>
      <c r="B70" s="6" t="s">
        <v>45</v>
      </c>
      <c r="C70" s="6"/>
      <c r="D70" s="6"/>
      <c r="E70" s="6"/>
      <c r="F70" s="7">
        <f aca="true" t="shared" si="76" ref="F70:AK70">IF(F$8=1,IF(F$57=0,"",INDEX($F$28:$J$32,F$46,F$57)),"")</f>
      </c>
      <c r="G70" s="7">
        <f t="shared" si="76"/>
      </c>
      <c r="H70" s="7">
        <f t="shared" si="76"/>
      </c>
      <c r="I70" s="7">
        <f t="shared" si="76"/>
      </c>
      <c r="J70" s="7">
        <f t="shared" si="76"/>
      </c>
      <c r="K70" s="7">
        <f t="shared" si="76"/>
      </c>
      <c r="L70" s="7">
        <f t="shared" si="76"/>
      </c>
      <c r="M70" s="7">
        <f t="shared" si="76"/>
      </c>
      <c r="N70" s="7">
        <f t="shared" si="76"/>
      </c>
      <c r="O70" s="7">
        <f t="shared" si="76"/>
      </c>
      <c r="P70" s="7">
        <f t="shared" si="76"/>
      </c>
      <c r="Q70" s="7">
        <f t="shared" si="76"/>
      </c>
      <c r="R70" s="7">
        <f t="shared" si="76"/>
      </c>
      <c r="S70" s="7">
        <f t="shared" si="76"/>
      </c>
      <c r="T70" s="7">
        <f t="shared" si="76"/>
      </c>
      <c r="U70" s="7">
        <f t="shared" si="76"/>
      </c>
      <c r="V70" s="7">
        <f t="shared" si="76"/>
      </c>
      <c r="W70" s="7">
        <f t="shared" si="76"/>
      </c>
      <c r="X70" s="7">
        <f t="shared" si="76"/>
      </c>
      <c r="Y70" s="7">
        <f t="shared" si="76"/>
      </c>
      <c r="Z70" s="7">
        <f t="shared" si="76"/>
      </c>
      <c r="AA70" s="7">
        <f t="shared" si="76"/>
      </c>
      <c r="AB70" s="7">
        <f t="shared" si="76"/>
      </c>
      <c r="AC70" s="7">
        <f t="shared" si="76"/>
      </c>
      <c r="AD70" s="7">
        <f t="shared" si="76"/>
      </c>
      <c r="AE70" s="7">
        <f t="shared" si="76"/>
      </c>
      <c r="AF70" s="7" t="str">
        <f t="shared" si="76"/>
        <v>U</v>
      </c>
      <c r="AG70" s="7" t="str">
        <f t="shared" si="76"/>
        <v>P</v>
      </c>
      <c r="AH70" s="7">
        <f t="shared" si="76"/>
      </c>
      <c r="AI70" s="7">
        <f t="shared" si="76"/>
      </c>
      <c r="AJ70" s="7">
        <f t="shared" si="76"/>
      </c>
      <c r="AK70" s="7">
        <f t="shared" si="76"/>
      </c>
      <c r="AL70" s="7">
        <f aca="true" t="shared" si="77" ref="AL70:BQ70">IF(AL$8=1,IF(AL$57=0,"",INDEX($F$28:$J$32,AL$46,AL$57)),"")</f>
      </c>
      <c r="AM70" s="7">
        <f t="shared" si="77"/>
      </c>
      <c r="AN70" s="7">
        <f t="shared" si="77"/>
      </c>
      <c r="AO70" s="7">
        <f t="shared" si="77"/>
      </c>
      <c r="AP70" s="7">
        <f t="shared" si="77"/>
      </c>
      <c r="AQ70" s="7">
        <f t="shared" si="77"/>
      </c>
      <c r="AR70" s="7">
        <f t="shared" si="77"/>
      </c>
      <c r="AS70" s="7">
        <f t="shared" si="77"/>
      </c>
      <c r="AT70" s="7">
        <f t="shared" si="77"/>
      </c>
      <c r="AU70" s="7">
        <f t="shared" si="77"/>
      </c>
      <c r="AV70" s="7">
        <f t="shared" si="77"/>
      </c>
      <c r="AW70" s="7">
        <f t="shared" si="77"/>
      </c>
      <c r="AX70" s="7">
        <f t="shared" si="77"/>
      </c>
      <c r="AY70" s="7">
        <f t="shared" si="77"/>
      </c>
      <c r="AZ70" s="7">
        <f t="shared" si="77"/>
      </c>
      <c r="BA70" s="7">
        <f t="shared" si="77"/>
      </c>
      <c r="BB70" s="7">
        <f t="shared" si="77"/>
      </c>
      <c r="BC70" s="7">
        <f t="shared" si="77"/>
      </c>
      <c r="BD70" s="7">
        <f t="shared" si="77"/>
      </c>
      <c r="BE70" s="7">
        <f t="shared" si="77"/>
      </c>
      <c r="BF70" s="7">
        <f t="shared" si="77"/>
      </c>
      <c r="BG70" s="7">
        <f t="shared" si="77"/>
      </c>
      <c r="BH70" s="7">
        <f t="shared" si="77"/>
      </c>
      <c r="BI70" s="7">
        <f t="shared" si="77"/>
      </c>
      <c r="BJ70" s="7">
        <f t="shared" si="77"/>
      </c>
      <c r="BK70" s="7">
        <f t="shared" si="77"/>
      </c>
      <c r="BL70" s="7">
        <f t="shared" si="77"/>
      </c>
      <c r="BM70" s="7">
        <f t="shared" si="77"/>
      </c>
      <c r="BN70" s="7">
        <f t="shared" si="77"/>
      </c>
      <c r="BO70" s="7">
        <f t="shared" si="77"/>
      </c>
      <c r="BP70" s="7">
        <f t="shared" si="77"/>
      </c>
      <c r="BQ70" s="7">
        <f t="shared" si="77"/>
      </c>
      <c r="BR70" s="7">
        <f aca="true" t="shared" si="78" ref="BR70:CZ70">IF(BR$8=1,IF(BR$57=0,"",INDEX($F$28:$J$32,BR$46,BR$57)),"")</f>
      </c>
      <c r="BS70" s="7">
        <f t="shared" si="78"/>
      </c>
      <c r="BT70" s="7">
        <f t="shared" si="78"/>
      </c>
      <c r="BU70" s="7">
        <f t="shared" si="78"/>
      </c>
      <c r="BV70" s="7">
        <f t="shared" si="78"/>
      </c>
      <c r="BW70" s="7">
        <f t="shared" si="78"/>
      </c>
      <c r="BX70" s="7">
        <f t="shared" si="78"/>
      </c>
      <c r="BY70" s="7">
        <f t="shared" si="78"/>
      </c>
      <c r="BZ70" s="7">
        <f t="shared" si="78"/>
      </c>
      <c r="CA70" s="7">
        <f t="shared" si="78"/>
      </c>
      <c r="CB70" s="7">
        <f t="shared" si="78"/>
      </c>
      <c r="CC70" s="7">
        <f t="shared" si="78"/>
      </c>
      <c r="CD70" s="7">
        <f t="shared" si="78"/>
      </c>
      <c r="CE70" s="7">
        <f t="shared" si="78"/>
      </c>
      <c r="CF70" s="7">
        <f t="shared" si="78"/>
      </c>
      <c r="CG70" s="7">
        <f t="shared" si="78"/>
      </c>
      <c r="CH70" s="7">
        <f t="shared" si="78"/>
      </c>
      <c r="CI70" s="7">
        <f t="shared" si="78"/>
      </c>
      <c r="CJ70" s="7">
        <f t="shared" si="78"/>
      </c>
      <c r="CK70" s="7">
        <f t="shared" si="78"/>
      </c>
      <c r="CL70" s="7">
        <f t="shared" si="78"/>
      </c>
      <c r="CM70" s="7">
        <f t="shared" si="78"/>
      </c>
      <c r="CN70" s="7">
        <f t="shared" si="78"/>
      </c>
      <c r="CO70" s="7">
        <f t="shared" si="78"/>
      </c>
      <c r="CP70" s="7">
        <f t="shared" si="78"/>
      </c>
      <c r="CQ70" s="7">
        <f t="shared" si="78"/>
      </c>
      <c r="CR70" s="7">
        <f t="shared" si="78"/>
      </c>
      <c r="CS70" s="7">
        <f t="shared" si="78"/>
      </c>
      <c r="CT70" s="7">
        <f t="shared" si="78"/>
      </c>
      <c r="CU70" s="7">
        <f t="shared" si="78"/>
      </c>
      <c r="CV70" s="7">
        <f t="shared" si="78"/>
      </c>
      <c r="CW70" s="7">
        <f t="shared" si="78"/>
      </c>
      <c r="CX70" s="7">
        <f t="shared" si="78"/>
      </c>
      <c r="CY70" s="7">
        <f t="shared" si="78"/>
      </c>
      <c r="CZ70" s="7">
        <f t="shared" si="78"/>
      </c>
      <c r="DA70" s="8"/>
    </row>
    <row r="71" spans="1:105" s="1" customFormat="1" ht="12.75" hidden="1">
      <c r="A71" s="5"/>
      <c r="B71" s="6" t="s">
        <v>46</v>
      </c>
      <c r="C71" s="6"/>
      <c r="D71" s="6"/>
      <c r="E71" s="6"/>
      <c r="F71" s="7">
        <f aca="true" t="shared" si="79" ref="F71:AK71">IF(F$8=1,IF(F$58=0,"",INDEX($F$28:$J$32,F$46,F$58)),"")</f>
      </c>
      <c r="G71" s="7">
        <f t="shared" si="79"/>
      </c>
      <c r="H71" s="7">
        <f t="shared" si="79"/>
      </c>
      <c r="I71" s="7">
        <f t="shared" si="79"/>
      </c>
      <c r="J71" s="7">
        <f t="shared" si="79"/>
      </c>
      <c r="K71" s="7">
        <f t="shared" si="79"/>
      </c>
      <c r="L71" s="7">
        <f t="shared" si="79"/>
      </c>
      <c r="M71" s="7">
        <f t="shared" si="79"/>
      </c>
      <c r="N71" s="7">
        <f t="shared" si="79"/>
      </c>
      <c r="O71" s="7">
        <f t="shared" si="79"/>
      </c>
      <c r="P71" s="7">
        <f t="shared" si="79"/>
      </c>
      <c r="Q71" s="7">
        <f t="shared" si="79"/>
      </c>
      <c r="R71" s="7">
        <f t="shared" si="79"/>
      </c>
      <c r="S71" s="7">
        <f t="shared" si="79"/>
      </c>
      <c r="T71" s="7">
        <f t="shared" si="79"/>
      </c>
      <c r="U71" s="7">
        <f t="shared" si="79"/>
      </c>
      <c r="V71" s="7">
        <f t="shared" si="79"/>
      </c>
      <c r="W71" s="7">
        <f t="shared" si="79"/>
      </c>
      <c r="X71" s="7">
        <f t="shared" si="79"/>
      </c>
      <c r="Y71" s="7">
        <f t="shared" si="79"/>
      </c>
      <c r="Z71" s="7">
        <f t="shared" si="79"/>
      </c>
      <c r="AA71" s="7">
        <f t="shared" si="79"/>
      </c>
      <c r="AB71" s="7">
        <f t="shared" si="79"/>
      </c>
      <c r="AC71" s="7">
        <f t="shared" si="79"/>
      </c>
      <c r="AD71" s="7">
        <f t="shared" si="79"/>
      </c>
      <c r="AE71" s="7">
        <f t="shared" si="79"/>
      </c>
      <c r="AF71" s="7">
        <f t="shared" si="79"/>
      </c>
      <c r="AG71" s="7">
        <f t="shared" si="79"/>
      </c>
      <c r="AH71" s="7">
        <f t="shared" si="79"/>
      </c>
      <c r="AI71" s="7">
        <f t="shared" si="79"/>
      </c>
      <c r="AJ71" s="7">
        <f t="shared" si="79"/>
      </c>
      <c r="AK71" s="7">
        <f t="shared" si="79"/>
      </c>
      <c r="AL71" s="7">
        <f aca="true" t="shared" si="80" ref="AL71:BQ71">IF(AL$8=1,IF(AL$58=0,"",INDEX($F$28:$J$32,AL$46,AL$58)),"")</f>
      </c>
      <c r="AM71" s="7">
        <f t="shared" si="80"/>
      </c>
      <c r="AN71" s="7">
        <f t="shared" si="80"/>
      </c>
      <c r="AO71" s="7">
        <f t="shared" si="80"/>
      </c>
      <c r="AP71" s="7">
        <f t="shared" si="80"/>
      </c>
      <c r="AQ71" s="7">
        <f t="shared" si="80"/>
      </c>
      <c r="AR71" s="7">
        <f t="shared" si="80"/>
      </c>
      <c r="AS71" s="7">
        <f t="shared" si="80"/>
      </c>
      <c r="AT71" s="7">
        <f t="shared" si="80"/>
      </c>
      <c r="AU71" s="7">
        <f t="shared" si="80"/>
      </c>
      <c r="AV71" s="7">
        <f t="shared" si="80"/>
      </c>
      <c r="AW71" s="7">
        <f t="shared" si="80"/>
      </c>
      <c r="AX71" s="7">
        <f t="shared" si="80"/>
      </c>
      <c r="AY71" s="7">
        <f t="shared" si="80"/>
      </c>
      <c r="AZ71" s="7">
        <f t="shared" si="80"/>
      </c>
      <c r="BA71" s="7">
        <f t="shared" si="80"/>
      </c>
      <c r="BB71" s="7">
        <f t="shared" si="80"/>
      </c>
      <c r="BC71" s="7">
        <f t="shared" si="80"/>
      </c>
      <c r="BD71" s="7">
        <f t="shared" si="80"/>
      </c>
      <c r="BE71" s="7">
        <f t="shared" si="80"/>
      </c>
      <c r="BF71" s="7">
        <f t="shared" si="80"/>
      </c>
      <c r="BG71" s="7">
        <f t="shared" si="80"/>
      </c>
      <c r="BH71" s="7">
        <f t="shared" si="80"/>
      </c>
      <c r="BI71" s="7">
        <f t="shared" si="80"/>
      </c>
      <c r="BJ71" s="7">
        <f t="shared" si="80"/>
      </c>
      <c r="BK71" s="7">
        <f t="shared" si="80"/>
      </c>
      <c r="BL71" s="7">
        <f t="shared" si="80"/>
      </c>
      <c r="BM71" s="7">
        <f t="shared" si="80"/>
      </c>
      <c r="BN71" s="7">
        <f t="shared" si="80"/>
      </c>
      <c r="BO71" s="7">
        <f t="shared" si="80"/>
      </c>
      <c r="BP71" s="7">
        <f t="shared" si="80"/>
      </c>
      <c r="BQ71" s="7">
        <f t="shared" si="80"/>
      </c>
      <c r="BR71" s="7">
        <f aca="true" t="shared" si="81" ref="BR71:CZ71">IF(BR$8=1,IF(BR$58=0,"",INDEX($F$28:$J$32,BR$46,BR$58)),"")</f>
      </c>
      <c r="BS71" s="7">
        <f t="shared" si="81"/>
      </c>
      <c r="BT71" s="7">
        <f t="shared" si="81"/>
      </c>
      <c r="BU71" s="7">
        <f t="shared" si="81"/>
      </c>
      <c r="BV71" s="7">
        <f t="shared" si="81"/>
      </c>
      <c r="BW71" s="7">
        <f t="shared" si="81"/>
      </c>
      <c r="BX71" s="7">
        <f t="shared" si="81"/>
      </c>
      <c r="BY71" s="7">
        <f t="shared" si="81"/>
      </c>
      <c r="BZ71" s="7">
        <f t="shared" si="81"/>
      </c>
      <c r="CA71" s="7">
        <f t="shared" si="81"/>
      </c>
      <c r="CB71" s="7">
        <f t="shared" si="81"/>
      </c>
      <c r="CC71" s="7">
        <f t="shared" si="81"/>
      </c>
      <c r="CD71" s="7">
        <f t="shared" si="81"/>
      </c>
      <c r="CE71" s="7">
        <f t="shared" si="81"/>
      </c>
      <c r="CF71" s="7">
        <f t="shared" si="81"/>
      </c>
      <c r="CG71" s="7">
        <f t="shared" si="81"/>
      </c>
      <c r="CH71" s="7">
        <f t="shared" si="81"/>
      </c>
      <c r="CI71" s="7">
        <f t="shared" si="81"/>
      </c>
      <c r="CJ71" s="7">
        <f t="shared" si="81"/>
      </c>
      <c r="CK71" s="7">
        <f t="shared" si="81"/>
      </c>
      <c r="CL71" s="7">
        <f t="shared" si="81"/>
      </c>
      <c r="CM71" s="7">
        <f t="shared" si="81"/>
      </c>
      <c r="CN71" s="7">
        <f t="shared" si="81"/>
      </c>
      <c r="CO71" s="7">
        <f t="shared" si="81"/>
      </c>
      <c r="CP71" s="7">
        <f t="shared" si="81"/>
      </c>
      <c r="CQ71" s="7">
        <f t="shared" si="81"/>
      </c>
      <c r="CR71" s="7">
        <f t="shared" si="81"/>
      </c>
      <c r="CS71" s="7">
        <f t="shared" si="81"/>
      </c>
      <c r="CT71" s="7">
        <f t="shared" si="81"/>
      </c>
      <c r="CU71" s="7">
        <f t="shared" si="81"/>
      </c>
      <c r="CV71" s="7">
        <f t="shared" si="81"/>
      </c>
      <c r="CW71" s="7">
        <f t="shared" si="81"/>
      </c>
      <c r="CX71" s="7">
        <f t="shared" si="81"/>
      </c>
      <c r="CY71" s="7">
        <f t="shared" si="81"/>
      </c>
      <c r="CZ71" s="7">
        <f t="shared" si="81"/>
      </c>
      <c r="DA71" s="8"/>
    </row>
    <row r="72" spans="1:105" s="1" customFormat="1" ht="12.75" hidden="1">
      <c r="A72" s="5"/>
      <c r="B72" s="6" t="s">
        <v>47</v>
      </c>
      <c r="C72" s="6"/>
      <c r="D72" s="6"/>
      <c r="E72" s="6"/>
      <c r="F72" s="7" t="str">
        <f aca="true" t="shared" si="82" ref="F72:AK72">F59</f>
        <v>G</v>
      </c>
      <c r="G72" s="7" t="str">
        <f t="shared" si="82"/>
        <v>D</v>
      </c>
      <c r="H72" s="7" t="str">
        <f t="shared" si="82"/>
        <v>D</v>
      </c>
      <c r="I72" s="7" t="str">
        <f t="shared" si="82"/>
        <v>O</v>
      </c>
      <c r="J72" s="7" t="str">
        <f t="shared" si="82"/>
        <v>G</v>
      </c>
      <c r="K72" s="7" t="str">
        <f t="shared" si="82"/>
        <v>D</v>
      </c>
      <c r="L72" s="7" t="str">
        <f t="shared" si="82"/>
        <v>R</v>
      </c>
      <c r="M72" s="7" t="str">
        <f t="shared" si="82"/>
        <v>Q</v>
      </c>
      <c r="N72" s="7">
        <f t="shared" si="82"/>
      </c>
      <c r="O72" s="7">
        <f t="shared" si="82"/>
      </c>
      <c r="P72" s="7" t="str">
        <f t="shared" si="82"/>
        <v>K</v>
      </c>
      <c r="Q72" s="7" t="str">
        <f t="shared" si="82"/>
        <v>Y</v>
      </c>
      <c r="R72" s="7" t="str">
        <f t="shared" si="82"/>
        <v>G</v>
      </c>
      <c r="S72" s="7" t="str">
        <f t="shared" si="82"/>
        <v>D</v>
      </c>
      <c r="T72" s="7" t="str">
        <f t="shared" si="82"/>
        <v>H</v>
      </c>
      <c r="U72" s="7" t="str">
        <f t="shared" si="82"/>
        <v>D</v>
      </c>
      <c r="V72" s="7">
        <f t="shared" si="82"/>
      </c>
      <c r="W72" s="7">
        <f t="shared" si="82"/>
      </c>
      <c r="X72" s="7" t="str">
        <f t="shared" si="82"/>
        <v>P</v>
      </c>
      <c r="Y72" s="7" t="str">
        <f t="shared" si="82"/>
        <v>R</v>
      </c>
      <c r="Z72" s="7" t="str">
        <f t="shared" si="82"/>
        <v>D</v>
      </c>
      <c r="AA72" s="7" t="str">
        <f t="shared" si="82"/>
        <v>A</v>
      </c>
      <c r="AB72" s="7" t="str">
        <f t="shared" si="82"/>
        <v>M</v>
      </c>
      <c r="AC72" s="7" t="str">
        <f t="shared" si="82"/>
        <v>S</v>
      </c>
      <c r="AD72" s="7">
        <f t="shared" si="82"/>
      </c>
      <c r="AE72" s="7">
        <f t="shared" si="82"/>
      </c>
      <c r="AF72" s="7">
        <f t="shared" si="82"/>
      </c>
      <c r="AG72" s="7">
        <f t="shared" si="82"/>
      </c>
      <c r="AH72" s="7">
        <f t="shared" si="82"/>
      </c>
      <c r="AI72" s="7">
        <f t="shared" si="82"/>
      </c>
      <c r="AJ72" s="7" t="str">
        <f t="shared" si="82"/>
        <v>I</v>
      </c>
      <c r="AK72" s="7" t="str">
        <f t="shared" si="82"/>
        <v>C</v>
      </c>
      <c r="AL72" s="7" t="str">
        <f aca="true" t="shared" si="83" ref="AL72:BQ72">AL59</f>
        <v>Q</v>
      </c>
      <c r="AM72" s="7" t="str">
        <f t="shared" si="83"/>
        <v>Y</v>
      </c>
      <c r="AN72" s="7">
        <f t="shared" si="83"/>
      </c>
      <c r="AO72" s="7">
        <f t="shared" si="83"/>
      </c>
      <c r="AP72" s="7">
        <f t="shared" si="83"/>
      </c>
      <c r="AQ72" s="7">
        <f t="shared" si="83"/>
      </c>
      <c r="AR72" s="7">
        <f t="shared" si="83"/>
      </c>
      <c r="AS72" s="7">
        <f t="shared" si="83"/>
      </c>
      <c r="AT72" s="7">
        <f t="shared" si="83"/>
      </c>
      <c r="AU72" s="7">
        <f t="shared" si="83"/>
      </c>
      <c r="AV72" s="7">
        <f t="shared" si="83"/>
      </c>
      <c r="AW72" s="7">
        <f t="shared" si="83"/>
      </c>
      <c r="AX72" s="7">
        <f t="shared" si="83"/>
      </c>
      <c r="AY72" s="7">
        <f t="shared" si="83"/>
      </c>
      <c r="AZ72" s="7">
        <f t="shared" si="83"/>
      </c>
      <c r="BA72" s="7">
        <f t="shared" si="83"/>
      </c>
      <c r="BB72" s="7">
        <f t="shared" si="83"/>
      </c>
      <c r="BC72" s="7">
        <f t="shared" si="83"/>
      </c>
      <c r="BD72" s="7">
        <f t="shared" si="83"/>
      </c>
      <c r="BE72" s="7">
        <f t="shared" si="83"/>
      </c>
      <c r="BF72" s="7">
        <f t="shared" si="83"/>
      </c>
      <c r="BG72" s="7">
        <f t="shared" si="83"/>
      </c>
      <c r="BH72" s="7">
        <f t="shared" si="83"/>
      </c>
      <c r="BI72" s="7">
        <f t="shared" si="83"/>
      </c>
      <c r="BJ72" s="7">
        <f t="shared" si="83"/>
      </c>
      <c r="BK72" s="7">
        <f t="shared" si="83"/>
      </c>
      <c r="BL72" s="7">
        <f t="shared" si="83"/>
      </c>
      <c r="BM72" s="7">
        <f t="shared" si="83"/>
      </c>
      <c r="BN72" s="7">
        <f t="shared" si="83"/>
      </c>
      <c r="BO72" s="7">
        <f t="shared" si="83"/>
      </c>
      <c r="BP72" s="7">
        <f t="shared" si="83"/>
      </c>
      <c r="BQ72" s="7">
        <f t="shared" si="83"/>
      </c>
      <c r="BR72" s="7">
        <f aca="true" t="shared" si="84" ref="BR72:CZ72">BR59</f>
      </c>
      <c r="BS72" s="7">
        <f t="shared" si="84"/>
      </c>
      <c r="BT72" s="7">
        <f t="shared" si="84"/>
      </c>
      <c r="BU72" s="7">
        <f t="shared" si="84"/>
      </c>
      <c r="BV72" s="7">
        <f t="shared" si="84"/>
      </c>
      <c r="BW72" s="7">
        <f t="shared" si="84"/>
      </c>
      <c r="BX72" s="7">
        <f t="shared" si="84"/>
      </c>
      <c r="BY72" s="7">
        <f t="shared" si="84"/>
      </c>
      <c r="BZ72" s="7">
        <f t="shared" si="84"/>
      </c>
      <c r="CA72" s="7">
        <f t="shared" si="84"/>
      </c>
      <c r="CB72" s="7">
        <f t="shared" si="84"/>
      </c>
      <c r="CC72" s="7">
        <f t="shared" si="84"/>
      </c>
      <c r="CD72" s="7">
        <f t="shared" si="84"/>
      </c>
      <c r="CE72" s="7">
        <f t="shared" si="84"/>
      </c>
      <c r="CF72" s="7">
        <f t="shared" si="84"/>
      </c>
      <c r="CG72" s="7">
        <f t="shared" si="84"/>
      </c>
      <c r="CH72" s="7">
        <f t="shared" si="84"/>
      </c>
      <c r="CI72" s="7">
        <f t="shared" si="84"/>
      </c>
      <c r="CJ72" s="7">
        <f t="shared" si="84"/>
      </c>
      <c r="CK72" s="7">
        <f t="shared" si="84"/>
      </c>
      <c r="CL72" s="7">
        <f t="shared" si="84"/>
      </c>
      <c r="CM72" s="7">
        <f t="shared" si="84"/>
      </c>
      <c r="CN72" s="7">
        <f t="shared" si="84"/>
      </c>
      <c r="CO72" s="7">
        <f t="shared" si="84"/>
      </c>
      <c r="CP72" s="7">
        <f t="shared" si="84"/>
      </c>
      <c r="CQ72" s="7">
        <f t="shared" si="84"/>
      </c>
      <c r="CR72" s="7">
        <f t="shared" si="84"/>
      </c>
      <c r="CS72" s="7">
        <f t="shared" si="84"/>
      </c>
      <c r="CT72" s="7">
        <f t="shared" si="84"/>
      </c>
      <c r="CU72" s="7">
        <f t="shared" si="84"/>
      </c>
      <c r="CV72" s="7">
        <f t="shared" si="84"/>
      </c>
      <c r="CW72" s="7">
        <f t="shared" si="84"/>
      </c>
      <c r="CX72" s="7">
        <f t="shared" si="84"/>
      </c>
      <c r="CY72" s="7">
        <f t="shared" si="84"/>
      </c>
      <c r="CZ72" s="7">
        <f t="shared" si="84"/>
      </c>
      <c r="DA72" s="8"/>
    </row>
    <row r="73" spans="1:105" s="1" customFormat="1" ht="12.75" hidden="1">
      <c r="A73" s="5"/>
      <c r="B73" s="6"/>
      <c r="C73" s="6"/>
      <c r="D73" s="6"/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8"/>
    </row>
    <row r="74" spans="1:105" s="1" customFormat="1" ht="12.75" hidden="1">
      <c r="A74" s="5"/>
      <c r="B74" s="6" t="s">
        <v>48</v>
      </c>
      <c r="C74" s="6"/>
      <c r="D74" s="6"/>
      <c r="E74" s="6"/>
      <c r="F74" s="7" t="str">
        <f>F62&amp;F63&amp;F64&amp;F65&amp;F66&amp;F67&amp;F68&amp;F69&amp;F70&amp;F71&amp;F72</f>
        <v>G</v>
      </c>
      <c r="G74" s="7" t="str">
        <f aca="true" t="shared" si="85" ref="G74:BR74">G62&amp;G63&amp;G64&amp;G65&amp;G66&amp;G67&amp;G68&amp;G69&amp;G70&amp;G71&amp;G72</f>
        <v>D</v>
      </c>
      <c r="H74" s="7" t="str">
        <f t="shared" si="85"/>
        <v>D</v>
      </c>
      <c r="I74" s="7" t="str">
        <f t="shared" si="85"/>
        <v>O</v>
      </c>
      <c r="J74" s="7" t="str">
        <f t="shared" si="85"/>
        <v>G</v>
      </c>
      <c r="K74" s="7" t="str">
        <f t="shared" si="85"/>
        <v>D</v>
      </c>
      <c r="L74" s="7" t="str">
        <f t="shared" si="85"/>
        <v>R</v>
      </c>
      <c r="M74" s="7" t="str">
        <f t="shared" si="85"/>
        <v>Q</v>
      </c>
      <c r="N74" s="7" t="str">
        <f t="shared" si="85"/>
        <v>A</v>
      </c>
      <c r="O74" s="7" t="str">
        <f t="shared" si="85"/>
        <v>R</v>
      </c>
      <c r="P74" s="7" t="str">
        <f t="shared" si="85"/>
        <v>K</v>
      </c>
      <c r="Q74" s="7" t="str">
        <f t="shared" si="85"/>
        <v>Y</v>
      </c>
      <c r="R74" s="7" t="str">
        <f t="shared" si="85"/>
        <v>G</v>
      </c>
      <c r="S74" s="7" t="str">
        <f t="shared" si="85"/>
        <v>D</v>
      </c>
      <c r="T74" s="7" t="str">
        <f t="shared" si="85"/>
        <v>H</v>
      </c>
      <c r="U74" s="7" t="str">
        <f t="shared" si="85"/>
        <v>D</v>
      </c>
      <c r="V74" s="7" t="str">
        <f t="shared" si="85"/>
        <v>N</v>
      </c>
      <c r="W74" s="7" t="str">
        <f t="shared" si="85"/>
        <v>K</v>
      </c>
      <c r="X74" s="7" t="str">
        <f t="shared" si="85"/>
        <v>P</v>
      </c>
      <c r="Y74" s="7" t="str">
        <f t="shared" si="85"/>
        <v>R</v>
      </c>
      <c r="Z74" s="7" t="str">
        <f t="shared" si="85"/>
        <v>D</v>
      </c>
      <c r="AA74" s="7" t="str">
        <f t="shared" si="85"/>
        <v>A</v>
      </c>
      <c r="AB74" s="7" t="str">
        <f t="shared" si="85"/>
        <v>M</v>
      </c>
      <c r="AC74" s="7" t="str">
        <f t="shared" si="85"/>
        <v>S</v>
      </c>
      <c r="AD74" s="7" t="str">
        <f t="shared" si="85"/>
        <v>O</v>
      </c>
      <c r="AE74" s="7" t="str">
        <f t="shared" si="85"/>
        <v>G</v>
      </c>
      <c r="AF74" s="7" t="str">
        <f t="shared" si="85"/>
        <v>U</v>
      </c>
      <c r="AG74" s="7" t="str">
        <f t="shared" si="85"/>
        <v>P</v>
      </c>
      <c r="AH74" s="7" t="str">
        <f t="shared" si="85"/>
        <v>G</v>
      </c>
      <c r="AI74" s="7" t="str">
        <f t="shared" si="85"/>
        <v>K</v>
      </c>
      <c r="AJ74" s="7" t="str">
        <f t="shared" si="85"/>
        <v>I</v>
      </c>
      <c r="AK74" s="7" t="str">
        <f t="shared" si="85"/>
        <v>C</v>
      </c>
      <c r="AL74" s="7" t="str">
        <f t="shared" si="85"/>
        <v>Q</v>
      </c>
      <c r="AM74" s="7" t="str">
        <f t="shared" si="85"/>
        <v>Y</v>
      </c>
      <c r="AN74" s="7">
        <f t="shared" si="85"/>
      </c>
      <c r="AO74" s="7">
        <f t="shared" si="85"/>
      </c>
      <c r="AP74" s="7">
        <f t="shared" si="85"/>
      </c>
      <c r="AQ74" s="7">
        <f t="shared" si="85"/>
      </c>
      <c r="AR74" s="7">
        <f t="shared" si="85"/>
      </c>
      <c r="AS74" s="7">
        <f t="shared" si="85"/>
      </c>
      <c r="AT74" s="7">
        <f t="shared" si="85"/>
      </c>
      <c r="AU74" s="7">
        <f t="shared" si="85"/>
      </c>
      <c r="AV74" s="7">
        <f t="shared" si="85"/>
      </c>
      <c r="AW74" s="7">
        <f t="shared" si="85"/>
      </c>
      <c r="AX74" s="7">
        <f t="shared" si="85"/>
      </c>
      <c r="AY74" s="7">
        <f t="shared" si="85"/>
      </c>
      <c r="AZ74" s="7">
        <f t="shared" si="85"/>
      </c>
      <c r="BA74" s="7">
        <f t="shared" si="85"/>
      </c>
      <c r="BB74" s="7">
        <f t="shared" si="85"/>
      </c>
      <c r="BC74" s="7">
        <f t="shared" si="85"/>
      </c>
      <c r="BD74" s="7">
        <f t="shared" si="85"/>
      </c>
      <c r="BE74" s="7">
        <f t="shared" si="85"/>
      </c>
      <c r="BF74" s="7">
        <f t="shared" si="85"/>
      </c>
      <c r="BG74" s="7">
        <f t="shared" si="85"/>
      </c>
      <c r="BH74" s="7">
        <f t="shared" si="85"/>
      </c>
      <c r="BI74" s="7">
        <f t="shared" si="85"/>
      </c>
      <c r="BJ74" s="7">
        <f t="shared" si="85"/>
      </c>
      <c r="BK74" s="7">
        <f t="shared" si="85"/>
      </c>
      <c r="BL74" s="7">
        <f t="shared" si="85"/>
      </c>
      <c r="BM74" s="7">
        <f t="shared" si="85"/>
      </c>
      <c r="BN74" s="7">
        <f t="shared" si="85"/>
      </c>
      <c r="BO74" s="7">
        <f t="shared" si="85"/>
      </c>
      <c r="BP74" s="7">
        <f t="shared" si="85"/>
      </c>
      <c r="BQ74" s="7">
        <f t="shared" si="85"/>
      </c>
      <c r="BR74" s="7">
        <f t="shared" si="85"/>
      </c>
      <c r="BS74" s="7">
        <f aca="true" t="shared" si="86" ref="BS74:CZ74">BS62&amp;BS63&amp;BS64&amp;BS65&amp;BS66&amp;BS67&amp;BS68&amp;BS69&amp;BS70&amp;BS71&amp;BS72</f>
      </c>
      <c r="BT74" s="7">
        <f t="shared" si="86"/>
      </c>
      <c r="BU74" s="7">
        <f t="shared" si="86"/>
      </c>
      <c r="BV74" s="7">
        <f t="shared" si="86"/>
      </c>
      <c r="BW74" s="7">
        <f t="shared" si="86"/>
      </c>
      <c r="BX74" s="7">
        <f t="shared" si="86"/>
      </c>
      <c r="BY74" s="7">
        <f t="shared" si="86"/>
      </c>
      <c r="BZ74" s="7">
        <f t="shared" si="86"/>
      </c>
      <c r="CA74" s="7">
        <f t="shared" si="86"/>
      </c>
      <c r="CB74" s="7">
        <f t="shared" si="86"/>
      </c>
      <c r="CC74" s="7">
        <f t="shared" si="86"/>
      </c>
      <c r="CD74" s="7">
        <f t="shared" si="86"/>
      </c>
      <c r="CE74" s="7">
        <f t="shared" si="86"/>
      </c>
      <c r="CF74" s="7">
        <f t="shared" si="86"/>
      </c>
      <c r="CG74" s="7">
        <f t="shared" si="86"/>
      </c>
      <c r="CH74" s="7">
        <f t="shared" si="86"/>
      </c>
      <c r="CI74" s="7">
        <f t="shared" si="86"/>
      </c>
      <c r="CJ74" s="7">
        <f t="shared" si="86"/>
      </c>
      <c r="CK74" s="7">
        <f t="shared" si="86"/>
      </c>
      <c r="CL74" s="7">
        <f t="shared" si="86"/>
      </c>
      <c r="CM74" s="7">
        <f t="shared" si="86"/>
      </c>
      <c r="CN74" s="7">
        <f t="shared" si="86"/>
      </c>
      <c r="CO74" s="7">
        <f t="shared" si="86"/>
      </c>
      <c r="CP74" s="7">
        <f t="shared" si="86"/>
      </c>
      <c r="CQ74" s="7">
        <f t="shared" si="86"/>
      </c>
      <c r="CR74" s="7">
        <f t="shared" si="86"/>
      </c>
      <c r="CS74" s="7">
        <f t="shared" si="86"/>
      </c>
      <c r="CT74" s="7">
        <f t="shared" si="86"/>
      </c>
      <c r="CU74" s="7">
        <f t="shared" si="86"/>
      </c>
      <c r="CV74" s="7">
        <f t="shared" si="86"/>
      </c>
      <c r="CW74" s="7">
        <f t="shared" si="86"/>
      </c>
      <c r="CX74" s="7">
        <f t="shared" si="86"/>
      </c>
      <c r="CY74" s="7">
        <f t="shared" si="86"/>
      </c>
      <c r="CZ74" s="7">
        <f t="shared" si="86"/>
      </c>
      <c r="DA74" s="8"/>
    </row>
    <row r="75" spans="1:105" s="1" customFormat="1" ht="12.75" hidden="1">
      <c r="A75" s="5"/>
      <c r="B75" s="6"/>
      <c r="C75" s="6"/>
      <c r="D75" s="6"/>
      <c r="E75" s="6"/>
      <c r="F75" s="7" t="str">
        <f>F74</f>
        <v>G</v>
      </c>
      <c r="G75" s="7" t="str">
        <f aca="true" t="shared" si="87" ref="G75:AL75">IF(F8=1,F75&amp;G74,0)</f>
        <v>GD</v>
      </c>
      <c r="H75" s="7" t="str">
        <f t="shared" si="87"/>
        <v>GDD</v>
      </c>
      <c r="I75" s="7" t="str">
        <f t="shared" si="87"/>
        <v>GDDO</v>
      </c>
      <c r="J75" s="7" t="str">
        <f t="shared" si="87"/>
        <v>GDDOG</v>
      </c>
      <c r="K75" s="7" t="str">
        <f t="shared" si="87"/>
        <v>GDDOGD</v>
      </c>
      <c r="L75" s="7" t="str">
        <f t="shared" si="87"/>
        <v>GDDOGDR</v>
      </c>
      <c r="M75" s="7" t="str">
        <f t="shared" si="87"/>
        <v>GDDOGDRQ</v>
      </c>
      <c r="N75" s="7" t="str">
        <f t="shared" si="87"/>
        <v>GDDOGDRQA</v>
      </c>
      <c r="O75" s="7" t="str">
        <f t="shared" si="87"/>
        <v>GDDOGDRQAR</v>
      </c>
      <c r="P75" s="7" t="str">
        <f t="shared" si="87"/>
        <v>GDDOGDRQARK</v>
      </c>
      <c r="Q75" s="7" t="str">
        <f t="shared" si="87"/>
        <v>GDDOGDRQARKY</v>
      </c>
      <c r="R75" s="7" t="str">
        <f t="shared" si="87"/>
        <v>GDDOGDRQARKYG</v>
      </c>
      <c r="S75" s="7" t="str">
        <f t="shared" si="87"/>
        <v>GDDOGDRQARKYGD</v>
      </c>
      <c r="T75" s="7" t="str">
        <f t="shared" si="87"/>
        <v>GDDOGDRQARKYGDH</v>
      </c>
      <c r="U75" s="7" t="str">
        <f t="shared" si="87"/>
        <v>GDDOGDRQARKYGDHD</v>
      </c>
      <c r="V75" s="7" t="str">
        <f t="shared" si="87"/>
        <v>GDDOGDRQARKYGDHDN</v>
      </c>
      <c r="W75" s="7" t="str">
        <f t="shared" si="87"/>
        <v>GDDOGDRQARKYGDHDNK</v>
      </c>
      <c r="X75" s="7" t="str">
        <f t="shared" si="87"/>
        <v>GDDOGDRQARKYGDHDNKP</v>
      </c>
      <c r="Y75" s="7" t="str">
        <f t="shared" si="87"/>
        <v>GDDOGDRQARKYGDHDNKPR</v>
      </c>
      <c r="Z75" s="7" t="str">
        <f t="shared" si="87"/>
        <v>GDDOGDRQARKYGDHDNKPRD</v>
      </c>
      <c r="AA75" s="7" t="str">
        <f t="shared" si="87"/>
        <v>GDDOGDRQARKYGDHDNKPRDA</v>
      </c>
      <c r="AB75" s="7" t="str">
        <f t="shared" si="87"/>
        <v>GDDOGDRQARKYGDHDNKPRDAM</v>
      </c>
      <c r="AC75" s="7" t="str">
        <f t="shared" si="87"/>
        <v>GDDOGDRQARKYGDHDNKPRDAMS</v>
      </c>
      <c r="AD75" s="7" t="str">
        <f t="shared" si="87"/>
        <v>GDDOGDRQARKYGDHDNKPRDAMSO</v>
      </c>
      <c r="AE75" s="7" t="str">
        <f t="shared" si="87"/>
        <v>GDDOGDRQARKYGDHDNKPRDAMSOG</v>
      </c>
      <c r="AF75" s="7" t="str">
        <f t="shared" si="87"/>
        <v>GDDOGDRQARKYGDHDNKPRDAMSOGU</v>
      </c>
      <c r="AG75" s="7" t="str">
        <f t="shared" si="87"/>
        <v>GDDOGDRQARKYGDHDNKPRDAMSOGUP</v>
      </c>
      <c r="AH75" s="7" t="str">
        <f t="shared" si="87"/>
        <v>GDDOGDRQARKYGDHDNKPRDAMSOGUPG</v>
      </c>
      <c r="AI75" s="7" t="str">
        <f t="shared" si="87"/>
        <v>GDDOGDRQARKYGDHDNKPRDAMSOGUPGK</v>
      </c>
      <c r="AJ75" s="7" t="str">
        <f t="shared" si="87"/>
        <v>GDDOGDRQARKYGDHDNKPRDAMSOGUPGKI</v>
      </c>
      <c r="AK75" s="7" t="str">
        <f t="shared" si="87"/>
        <v>GDDOGDRQARKYGDHDNKPRDAMSOGUPGKIC</v>
      </c>
      <c r="AL75" s="7" t="str">
        <f t="shared" si="87"/>
        <v>GDDOGDRQARKYGDHDNKPRDAMSOGUPGKICQ</v>
      </c>
      <c r="AM75" s="7" t="str">
        <f aca="true" t="shared" si="88" ref="AM75:BR75">IF(AL8=1,AL75&amp;AM74,0)</f>
        <v>GDDOGDRQARKYGDHDNKPRDAMSOGUPGKICQY</v>
      </c>
      <c r="AN75" s="7" t="str">
        <f t="shared" si="88"/>
        <v>GDDOGDRQARKYGDHDNKPRDAMSOGUPGKICQY</v>
      </c>
      <c r="AO75" s="7">
        <f t="shared" si="88"/>
        <v>0</v>
      </c>
      <c r="AP75" s="7">
        <f t="shared" si="88"/>
        <v>0</v>
      </c>
      <c r="AQ75" s="7">
        <f t="shared" si="88"/>
        <v>0</v>
      </c>
      <c r="AR75" s="7">
        <f t="shared" si="88"/>
        <v>0</v>
      </c>
      <c r="AS75" s="7">
        <f t="shared" si="88"/>
        <v>0</v>
      </c>
      <c r="AT75" s="7">
        <f t="shared" si="88"/>
        <v>0</v>
      </c>
      <c r="AU75" s="7">
        <f t="shared" si="88"/>
        <v>0</v>
      </c>
      <c r="AV75" s="7">
        <f t="shared" si="88"/>
        <v>0</v>
      </c>
      <c r="AW75" s="7">
        <f t="shared" si="88"/>
        <v>0</v>
      </c>
      <c r="AX75" s="7">
        <f t="shared" si="88"/>
        <v>0</v>
      </c>
      <c r="AY75" s="7">
        <f t="shared" si="88"/>
        <v>0</v>
      </c>
      <c r="AZ75" s="7">
        <f t="shared" si="88"/>
        <v>0</v>
      </c>
      <c r="BA75" s="7">
        <f t="shared" si="88"/>
        <v>0</v>
      </c>
      <c r="BB75" s="7">
        <f t="shared" si="88"/>
        <v>0</v>
      </c>
      <c r="BC75" s="7">
        <f t="shared" si="88"/>
        <v>0</v>
      </c>
      <c r="BD75" s="7">
        <f t="shared" si="88"/>
        <v>0</v>
      </c>
      <c r="BE75" s="7">
        <f t="shared" si="88"/>
        <v>0</v>
      </c>
      <c r="BF75" s="7">
        <f t="shared" si="88"/>
        <v>0</v>
      </c>
      <c r="BG75" s="7">
        <f t="shared" si="88"/>
        <v>0</v>
      </c>
      <c r="BH75" s="7">
        <f t="shared" si="88"/>
        <v>0</v>
      </c>
      <c r="BI75" s="7">
        <f t="shared" si="88"/>
        <v>0</v>
      </c>
      <c r="BJ75" s="7">
        <f t="shared" si="88"/>
        <v>0</v>
      </c>
      <c r="BK75" s="7">
        <f t="shared" si="88"/>
        <v>0</v>
      </c>
      <c r="BL75" s="7">
        <f t="shared" si="88"/>
        <v>0</v>
      </c>
      <c r="BM75" s="7">
        <f t="shared" si="88"/>
        <v>0</v>
      </c>
      <c r="BN75" s="7">
        <f t="shared" si="88"/>
        <v>0</v>
      </c>
      <c r="BO75" s="7">
        <f t="shared" si="88"/>
        <v>0</v>
      </c>
      <c r="BP75" s="7">
        <f t="shared" si="88"/>
        <v>0</v>
      </c>
      <c r="BQ75" s="7">
        <f t="shared" si="88"/>
        <v>0</v>
      </c>
      <c r="BR75" s="7">
        <f t="shared" si="88"/>
        <v>0</v>
      </c>
      <c r="BS75" s="7">
        <f aca="true" t="shared" si="89" ref="BS75:CX75">IF(BR8=1,BR75&amp;BS74,0)</f>
        <v>0</v>
      </c>
      <c r="BT75" s="7">
        <f t="shared" si="89"/>
        <v>0</v>
      </c>
      <c r="BU75" s="7">
        <f t="shared" si="89"/>
        <v>0</v>
      </c>
      <c r="BV75" s="7">
        <f t="shared" si="89"/>
        <v>0</v>
      </c>
      <c r="BW75" s="7">
        <f t="shared" si="89"/>
        <v>0</v>
      </c>
      <c r="BX75" s="7">
        <f t="shared" si="89"/>
        <v>0</v>
      </c>
      <c r="BY75" s="7">
        <f t="shared" si="89"/>
        <v>0</v>
      </c>
      <c r="BZ75" s="7">
        <f t="shared" si="89"/>
        <v>0</v>
      </c>
      <c r="CA75" s="7">
        <f t="shared" si="89"/>
        <v>0</v>
      </c>
      <c r="CB75" s="7">
        <f t="shared" si="89"/>
        <v>0</v>
      </c>
      <c r="CC75" s="7">
        <f t="shared" si="89"/>
        <v>0</v>
      </c>
      <c r="CD75" s="7">
        <f t="shared" si="89"/>
        <v>0</v>
      </c>
      <c r="CE75" s="7">
        <f t="shared" si="89"/>
        <v>0</v>
      </c>
      <c r="CF75" s="7">
        <f t="shared" si="89"/>
        <v>0</v>
      </c>
      <c r="CG75" s="7">
        <f t="shared" si="89"/>
        <v>0</v>
      </c>
      <c r="CH75" s="7">
        <f t="shared" si="89"/>
        <v>0</v>
      </c>
      <c r="CI75" s="7">
        <f t="shared" si="89"/>
        <v>0</v>
      </c>
      <c r="CJ75" s="7">
        <f t="shared" si="89"/>
        <v>0</v>
      </c>
      <c r="CK75" s="7">
        <f t="shared" si="89"/>
        <v>0</v>
      </c>
      <c r="CL75" s="7">
        <f t="shared" si="89"/>
        <v>0</v>
      </c>
      <c r="CM75" s="7">
        <f t="shared" si="89"/>
        <v>0</v>
      </c>
      <c r="CN75" s="7">
        <f t="shared" si="89"/>
        <v>0</v>
      </c>
      <c r="CO75" s="7">
        <f t="shared" si="89"/>
        <v>0</v>
      </c>
      <c r="CP75" s="7">
        <f t="shared" si="89"/>
        <v>0</v>
      </c>
      <c r="CQ75" s="7">
        <f t="shared" si="89"/>
        <v>0</v>
      </c>
      <c r="CR75" s="7">
        <f t="shared" si="89"/>
        <v>0</v>
      </c>
      <c r="CS75" s="7">
        <f t="shared" si="89"/>
        <v>0</v>
      </c>
      <c r="CT75" s="7">
        <f t="shared" si="89"/>
        <v>0</v>
      </c>
      <c r="CU75" s="7">
        <f t="shared" si="89"/>
        <v>0</v>
      </c>
      <c r="CV75" s="7">
        <f t="shared" si="89"/>
        <v>0</v>
      </c>
      <c r="CW75" s="7">
        <f t="shared" si="89"/>
        <v>0</v>
      </c>
      <c r="CX75" s="7">
        <f t="shared" si="89"/>
        <v>0</v>
      </c>
      <c r="CY75" s="7">
        <f>IF(CX8=1,CX75&amp;CY74,0)</f>
        <v>0</v>
      </c>
      <c r="CZ75" s="7">
        <f>IF(CY8=1,CY75&amp;CZ74,0)</f>
        <v>0</v>
      </c>
      <c r="DA75" s="8"/>
    </row>
    <row r="76" spans="1:105" ht="4.5" customHeight="1">
      <c r="A76" s="9"/>
      <c r="B76" s="10"/>
      <c r="C76" s="10"/>
      <c r="D76" s="10"/>
      <c r="E76" s="10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1"/>
    </row>
    <row r="77" spans="1:105" ht="12.75">
      <c r="A77" s="9"/>
      <c r="B77" s="10" t="s">
        <v>54</v>
      </c>
      <c r="C77" s="10"/>
      <c r="D77" s="10"/>
      <c r="E77" s="10"/>
      <c r="F77" s="20" t="str">
        <f>INDEX(F75:CZ75,1,F7)</f>
        <v>GDDOGDRQARKYGDHDNKPRDAMSOGUPGKICQY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1"/>
    </row>
    <row r="78" spans="1:105" ht="4.5" customHeight="1" hidden="1">
      <c r="A78" s="9"/>
      <c r="B78" s="10"/>
      <c r="C78" s="10"/>
      <c r="D78" s="10"/>
      <c r="E78" s="10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1"/>
    </row>
    <row r="79" spans="1:105" ht="4.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6"/>
    </row>
    <row r="80" ht="12.75">
      <c r="B80" s="18"/>
    </row>
  </sheetData>
  <sheetProtection sheet="1" objects="1" scenarios="1" selectLockedCells="1"/>
  <mergeCells count="3">
    <mergeCell ref="F77:AU77"/>
    <mergeCell ref="F17:O17"/>
    <mergeCell ref="F4:AI4"/>
  </mergeCells>
  <conditionalFormatting sqref="F4">
    <cfRule type="expression" priority="1" dxfId="0" stopIfTrue="1">
      <formula>F7&gt;99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4"/>
  <sheetViews>
    <sheetView showGridLines="0" showRowColHeaders="0" showZeros="0" showOutlineSymbols="0" workbookViewId="0" topLeftCell="A1">
      <selection activeCell="F12" sqref="F12:O12"/>
    </sheetView>
  </sheetViews>
  <sheetFormatPr defaultColWidth="9.140625" defaultRowHeight="12.75"/>
  <cols>
    <col min="1" max="1" width="0.85546875" style="0" customWidth="1"/>
    <col min="3" max="3" width="0.85546875" style="0" customWidth="1"/>
    <col min="4" max="47" width="3.28125" style="0" customWidth="1"/>
    <col min="48" max="104" width="3.28125" style="0" hidden="1" customWidth="1"/>
    <col min="105" max="105" width="0.85546875" style="0" customWidth="1"/>
  </cols>
  <sheetData>
    <row r="1" spans="1:105" ht="4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8"/>
    </row>
    <row r="2" spans="1:105" s="1" customFormat="1" ht="12.75" hidden="1">
      <c r="A2" s="29"/>
      <c r="B2" s="30"/>
      <c r="C2" s="30"/>
      <c r="D2" s="30"/>
      <c r="E2" s="30"/>
      <c r="F2" s="31">
        <v>1</v>
      </c>
      <c r="G2" s="31">
        <v>2</v>
      </c>
      <c r="H2" s="31">
        <v>3</v>
      </c>
      <c r="I2" s="31">
        <v>4</v>
      </c>
      <c r="J2" s="31">
        <v>5</v>
      </c>
      <c r="K2" s="31">
        <v>6</v>
      </c>
      <c r="L2" s="31">
        <v>7</v>
      </c>
      <c r="M2" s="31">
        <v>8</v>
      </c>
      <c r="N2" s="31">
        <v>9</v>
      </c>
      <c r="O2" s="31">
        <v>10</v>
      </c>
      <c r="P2" s="31">
        <v>11</v>
      </c>
      <c r="Q2" s="31">
        <v>12</v>
      </c>
      <c r="R2" s="31">
        <v>13</v>
      </c>
      <c r="S2" s="31">
        <v>14</v>
      </c>
      <c r="T2" s="31">
        <v>15</v>
      </c>
      <c r="U2" s="31">
        <v>16</v>
      </c>
      <c r="V2" s="31">
        <v>17</v>
      </c>
      <c r="W2" s="31">
        <v>18</v>
      </c>
      <c r="X2" s="31">
        <v>19</v>
      </c>
      <c r="Y2" s="31">
        <v>20</v>
      </c>
      <c r="Z2" s="31">
        <v>21</v>
      </c>
      <c r="AA2" s="31">
        <v>22</v>
      </c>
      <c r="AB2" s="31">
        <v>23</v>
      </c>
      <c r="AC2" s="31">
        <v>24</v>
      </c>
      <c r="AD2" s="31">
        <v>25</v>
      </c>
      <c r="AE2" s="31">
        <v>26</v>
      </c>
      <c r="AF2" s="31">
        <v>27</v>
      </c>
      <c r="AG2" s="31">
        <v>28</v>
      </c>
      <c r="AH2" s="31">
        <v>29</v>
      </c>
      <c r="AI2" s="31">
        <v>30</v>
      </c>
      <c r="AJ2" s="31">
        <v>31</v>
      </c>
      <c r="AK2" s="31">
        <v>32</v>
      </c>
      <c r="AL2" s="31">
        <v>33</v>
      </c>
      <c r="AM2" s="31">
        <v>34</v>
      </c>
      <c r="AN2" s="31">
        <v>35</v>
      </c>
      <c r="AO2" s="31">
        <v>36</v>
      </c>
      <c r="AP2" s="31">
        <v>37</v>
      </c>
      <c r="AQ2" s="31">
        <v>38</v>
      </c>
      <c r="AR2" s="31">
        <v>39</v>
      </c>
      <c r="AS2" s="31">
        <v>40</v>
      </c>
      <c r="AT2" s="31">
        <v>41</v>
      </c>
      <c r="AU2" s="31">
        <v>42</v>
      </c>
      <c r="AV2" s="31">
        <v>43</v>
      </c>
      <c r="AW2" s="31">
        <v>44</v>
      </c>
      <c r="AX2" s="31">
        <v>45</v>
      </c>
      <c r="AY2" s="31">
        <v>46</v>
      </c>
      <c r="AZ2" s="31">
        <v>47</v>
      </c>
      <c r="BA2" s="31">
        <v>48</v>
      </c>
      <c r="BB2" s="31">
        <v>49</v>
      </c>
      <c r="BC2" s="31">
        <v>50</v>
      </c>
      <c r="BD2" s="31">
        <v>51</v>
      </c>
      <c r="BE2" s="31">
        <v>52</v>
      </c>
      <c r="BF2" s="31">
        <v>53</v>
      </c>
      <c r="BG2" s="31">
        <v>54</v>
      </c>
      <c r="BH2" s="31">
        <v>55</v>
      </c>
      <c r="BI2" s="31">
        <v>56</v>
      </c>
      <c r="BJ2" s="31">
        <v>57</v>
      </c>
      <c r="BK2" s="31">
        <v>58</v>
      </c>
      <c r="BL2" s="31">
        <v>59</v>
      </c>
      <c r="BM2" s="31">
        <v>60</v>
      </c>
      <c r="BN2" s="31">
        <v>61</v>
      </c>
      <c r="BO2" s="31">
        <v>62</v>
      </c>
      <c r="BP2" s="31">
        <v>63</v>
      </c>
      <c r="BQ2" s="31">
        <v>64</v>
      </c>
      <c r="BR2" s="31">
        <v>65</v>
      </c>
      <c r="BS2" s="31">
        <v>66</v>
      </c>
      <c r="BT2" s="31">
        <v>67</v>
      </c>
      <c r="BU2" s="31">
        <v>68</v>
      </c>
      <c r="BV2" s="31">
        <v>69</v>
      </c>
      <c r="BW2" s="31">
        <v>70</v>
      </c>
      <c r="BX2" s="31">
        <v>71</v>
      </c>
      <c r="BY2" s="31">
        <v>72</v>
      </c>
      <c r="BZ2" s="31">
        <v>73</v>
      </c>
      <c r="CA2" s="31">
        <v>74</v>
      </c>
      <c r="CB2" s="31">
        <v>75</v>
      </c>
      <c r="CC2" s="31">
        <v>76</v>
      </c>
      <c r="CD2" s="31">
        <v>77</v>
      </c>
      <c r="CE2" s="31">
        <v>78</v>
      </c>
      <c r="CF2" s="31">
        <v>79</v>
      </c>
      <c r="CG2" s="31">
        <v>80</v>
      </c>
      <c r="CH2" s="31">
        <v>81</v>
      </c>
      <c r="CI2" s="31">
        <v>82</v>
      </c>
      <c r="CJ2" s="31">
        <v>83</v>
      </c>
      <c r="CK2" s="31">
        <v>84</v>
      </c>
      <c r="CL2" s="31">
        <v>85</v>
      </c>
      <c r="CM2" s="31">
        <v>86</v>
      </c>
      <c r="CN2" s="31">
        <v>87</v>
      </c>
      <c r="CO2" s="31">
        <v>88</v>
      </c>
      <c r="CP2" s="31">
        <v>89</v>
      </c>
      <c r="CQ2" s="31">
        <v>90</v>
      </c>
      <c r="CR2" s="31">
        <v>91</v>
      </c>
      <c r="CS2" s="31">
        <v>92</v>
      </c>
      <c r="CT2" s="31">
        <v>93</v>
      </c>
      <c r="CU2" s="31">
        <v>94</v>
      </c>
      <c r="CV2" s="31">
        <v>95</v>
      </c>
      <c r="CW2" s="31">
        <v>96</v>
      </c>
      <c r="CX2" s="31">
        <v>97</v>
      </c>
      <c r="CY2" s="31">
        <v>98</v>
      </c>
      <c r="CZ2" s="31">
        <v>99</v>
      </c>
      <c r="DA2" s="32"/>
    </row>
    <row r="3" spans="1:105" ht="4.5" customHeight="1" hidden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</row>
    <row r="4" spans="1:105" ht="12.75">
      <c r="A4" s="33"/>
      <c r="B4" s="34" t="s">
        <v>54</v>
      </c>
      <c r="C4" s="34"/>
      <c r="D4" s="34"/>
      <c r="E4" s="34"/>
      <c r="F4" s="23" t="s">
        <v>56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5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5"/>
    </row>
    <row r="5" spans="1:105" s="1" customFormat="1" ht="12.75" hidden="1">
      <c r="A5" s="29"/>
      <c r="B5" s="30" t="s">
        <v>28</v>
      </c>
      <c r="C5" s="30"/>
      <c r="D5" s="30"/>
      <c r="E5" s="30"/>
      <c r="F5" s="36">
        <f>LEN(F4)</f>
        <v>34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2"/>
    </row>
    <row r="6" spans="1:105" s="1" customFormat="1" ht="12.75" hidden="1">
      <c r="A6" s="29"/>
      <c r="B6" s="30"/>
      <c r="C6" s="30"/>
      <c r="D6" s="30"/>
      <c r="E6" s="30"/>
      <c r="F6" s="36">
        <f aca="true" t="shared" si="0" ref="F6:BQ6">IF($F$5&gt;=F2,1,"")</f>
        <v>1</v>
      </c>
      <c r="G6" s="36">
        <f t="shared" si="0"/>
        <v>1</v>
      </c>
      <c r="H6" s="36">
        <f t="shared" si="0"/>
        <v>1</v>
      </c>
      <c r="I6" s="36">
        <f t="shared" si="0"/>
        <v>1</v>
      </c>
      <c r="J6" s="36">
        <f t="shared" si="0"/>
        <v>1</v>
      </c>
      <c r="K6" s="36">
        <f t="shared" si="0"/>
        <v>1</v>
      </c>
      <c r="L6" s="36">
        <f t="shared" si="0"/>
        <v>1</v>
      </c>
      <c r="M6" s="36">
        <f t="shared" si="0"/>
        <v>1</v>
      </c>
      <c r="N6" s="36">
        <f t="shared" si="0"/>
        <v>1</v>
      </c>
      <c r="O6" s="36">
        <f t="shared" si="0"/>
        <v>1</v>
      </c>
      <c r="P6" s="36">
        <f t="shared" si="0"/>
        <v>1</v>
      </c>
      <c r="Q6" s="36">
        <f t="shared" si="0"/>
        <v>1</v>
      </c>
      <c r="R6" s="36">
        <f t="shared" si="0"/>
        <v>1</v>
      </c>
      <c r="S6" s="36">
        <f t="shared" si="0"/>
        <v>1</v>
      </c>
      <c r="T6" s="36">
        <f t="shared" si="0"/>
        <v>1</v>
      </c>
      <c r="U6" s="36">
        <f t="shared" si="0"/>
        <v>1</v>
      </c>
      <c r="V6" s="36">
        <f t="shared" si="0"/>
        <v>1</v>
      </c>
      <c r="W6" s="36">
        <f t="shared" si="0"/>
        <v>1</v>
      </c>
      <c r="X6" s="36">
        <f t="shared" si="0"/>
        <v>1</v>
      </c>
      <c r="Y6" s="36">
        <f t="shared" si="0"/>
        <v>1</v>
      </c>
      <c r="Z6" s="36">
        <f t="shared" si="0"/>
        <v>1</v>
      </c>
      <c r="AA6" s="36">
        <f t="shared" si="0"/>
        <v>1</v>
      </c>
      <c r="AB6" s="36">
        <f t="shared" si="0"/>
        <v>1</v>
      </c>
      <c r="AC6" s="36">
        <f t="shared" si="0"/>
        <v>1</v>
      </c>
      <c r="AD6" s="36">
        <f t="shared" si="0"/>
        <v>1</v>
      </c>
      <c r="AE6" s="36">
        <f t="shared" si="0"/>
        <v>1</v>
      </c>
      <c r="AF6" s="36">
        <f t="shared" si="0"/>
        <v>1</v>
      </c>
      <c r="AG6" s="36">
        <f t="shared" si="0"/>
        <v>1</v>
      </c>
      <c r="AH6" s="36">
        <f t="shared" si="0"/>
        <v>1</v>
      </c>
      <c r="AI6" s="36">
        <f t="shared" si="0"/>
        <v>1</v>
      </c>
      <c r="AJ6" s="36">
        <f t="shared" si="0"/>
        <v>1</v>
      </c>
      <c r="AK6" s="36">
        <f t="shared" si="0"/>
        <v>1</v>
      </c>
      <c r="AL6" s="36">
        <f t="shared" si="0"/>
        <v>1</v>
      </c>
      <c r="AM6" s="36">
        <f t="shared" si="0"/>
        <v>1</v>
      </c>
      <c r="AN6" s="36">
        <f t="shared" si="0"/>
      </c>
      <c r="AO6" s="36">
        <f t="shared" si="0"/>
      </c>
      <c r="AP6" s="36">
        <f t="shared" si="0"/>
      </c>
      <c r="AQ6" s="36">
        <f t="shared" si="0"/>
      </c>
      <c r="AR6" s="36">
        <f t="shared" si="0"/>
      </c>
      <c r="AS6" s="36">
        <f t="shared" si="0"/>
      </c>
      <c r="AT6" s="36">
        <f t="shared" si="0"/>
      </c>
      <c r="AU6" s="36">
        <f t="shared" si="0"/>
      </c>
      <c r="AV6" s="36">
        <f t="shared" si="0"/>
      </c>
      <c r="AW6" s="36">
        <f t="shared" si="0"/>
      </c>
      <c r="AX6" s="36">
        <f t="shared" si="0"/>
      </c>
      <c r="AY6" s="36">
        <f t="shared" si="0"/>
      </c>
      <c r="AZ6" s="36">
        <f t="shared" si="0"/>
      </c>
      <c r="BA6" s="36">
        <f t="shared" si="0"/>
      </c>
      <c r="BB6" s="36">
        <f t="shared" si="0"/>
      </c>
      <c r="BC6" s="36">
        <f t="shared" si="0"/>
      </c>
      <c r="BD6" s="36">
        <f t="shared" si="0"/>
      </c>
      <c r="BE6" s="36">
        <f t="shared" si="0"/>
      </c>
      <c r="BF6" s="36">
        <f t="shared" si="0"/>
      </c>
      <c r="BG6" s="36">
        <f t="shared" si="0"/>
      </c>
      <c r="BH6" s="36">
        <f t="shared" si="0"/>
      </c>
      <c r="BI6" s="36">
        <f t="shared" si="0"/>
      </c>
      <c r="BJ6" s="36">
        <f t="shared" si="0"/>
      </c>
      <c r="BK6" s="36">
        <f t="shared" si="0"/>
      </c>
      <c r="BL6" s="36">
        <f t="shared" si="0"/>
      </c>
      <c r="BM6" s="36">
        <f t="shared" si="0"/>
      </c>
      <c r="BN6" s="36">
        <f t="shared" si="0"/>
      </c>
      <c r="BO6" s="36">
        <f t="shared" si="0"/>
      </c>
      <c r="BP6" s="36">
        <f t="shared" si="0"/>
      </c>
      <c r="BQ6" s="36">
        <f t="shared" si="0"/>
      </c>
      <c r="BR6" s="36">
        <f aca="true" t="shared" si="1" ref="BR6:CZ6">IF($F$5&gt;=BR2,1,"")</f>
      </c>
      <c r="BS6" s="36">
        <f t="shared" si="1"/>
      </c>
      <c r="BT6" s="36">
        <f t="shared" si="1"/>
      </c>
      <c r="BU6" s="36">
        <f t="shared" si="1"/>
      </c>
      <c r="BV6" s="36">
        <f t="shared" si="1"/>
      </c>
      <c r="BW6" s="36">
        <f t="shared" si="1"/>
      </c>
      <c r="BX6" s="36">
        <f t="shared" si="1"/>
      </c>
      <c r="BY6" s="36">
        <f t="shared" si="1"/>
      </c>
      <c r="BZ6" s="36">
        <f t="shared" si="1"/>
      </c>
      <c r="CA6" s="36">
        <f t="shared" si="1"/>
      </c>
      <c r="CB6" s="36">
        <f t="shared" si="1"/>
      </c>
      <c r="CC6" s="36">
        <f t="shared" si="1"/>
      </c>
      <c r="CD6" s="36">
        <f t="shared" si="1"/>
      </c>
      <c r="CE6" s="36">
        <f t="shared" si="1"/>
      </c>
      <c r="CF6" s="36">
        <f t="shared" si="1"/>
      </c>
      <c r="CG6" s="36">
        <f t="shared" si="1"/>
      </c>
      <c r="CH6" s="36">
        <f t="shared" si="1"/>
      </c>
      <c r="CI6" s="36">
        <f t="shared" si="1"/>
      </c>
      <c r="CJ6" s="36">
        <f t="shared" si="1"/>
      </c>
      <c r="CK6" s="36">
        <f t="shared" si="1"/>
      </c>
      <c r="CL6" s="36">
        <f t="shared" si="1"/>
      </c>
      <c r="CM6" s="36">
        <f t="shared" si="1"/>
      </c>
      <c r="CN6" s="36">
        <f t="shared" si="1"/>
      </c>
      <c r="CO6" s="36">
        <f t="shared" si="1"/>
      </c>
      <c r="CP6" s="36">
        <f t="shared" si="1"/>
      </c>
      <c r="CQ6" s="36">
        <f t="shared" si="1"/>
      </c>
      <c r="CR6" s="36">
        <f t="shared" si="1"/>
      </c>
      <c r="CS6" s="36">
        <f t="shared" si="1"/>
      </c>
      <c r="CT6" s="36">
        <f t="shared" si="1"/>
      </c>
      <c r="CU6" s="36">
        <f t="shared" si="1"/>
      </c>
      <c r="CV6" s="36">
        <f t="shared" si="1"/>
      </c>
      <c r="CW6" s="36">
        <f t="shared" si="1"/>
      </c>
      <c r="CX6" s="36">
        <f t="shared" si="1"/>
      </c>
      <c r="CY6" s="36">
        <f t="shared" si="1"/>
      </c>
      <c r="CZ6" s="36">
        <f t="shared" si="1"/>
      </c>
      <c r="DA6" s="32"/>
    </row>
    <row r="7" spans="1:105" s="1" customFormat="1" ht="12.75" hidden="1">
      <c r="A7" s="29"/>
      <c r="B7" s="30" t="s">
        <v>27</v>
      </c>
      <c r="C7" s="30"/>
      <c r="D7" s="30"/>
      <c r="E7" s="30"/>
      <c r="F7" s="36" t="str">
        <f>IF(F$6=1,MID($F$4,F2,1),0)</f>
        <v>G</v>
      </c>
      <c r="G7" s="36" t="str">
        <f aca="true" t="shared" si="2" ref="G7:BR7">IF(G$6=1,MID($F$4,G2,1),0)</f>
        <v>D</v>
      </c>
      <c r="H7" s="36" t="str">
        <f t="shared" si="2"/>
        <v>D</v>
      </c>
      <c r="I7" s="36" t="str">
        <f t="shared" si="2"/>
        <v>O</v>
      </c>
      <c r="J7" s="36" t="str">
        <f t="shared" si="2"/>
        <v>G</v>
      </c>
      <c r="K7" s="36" t="str">
        <f t="shared" si="2"/>
        <v>D</v>
      </c>
      <c r="L7" s="36" t="str">
        <f t="shared" si="2"/>
        <v>R</v>
      </c>
      <c r="M7" s="36" t="str">
        <f t="shared" si="2"/>
        <v>Q</v>
      </c>
      <c r="N7" s="36" t="str">
        <f t="shared" si="2"/>
        <v>A</v>
      </c>
      <c r="O7" s="36" t="str">
        <f t="shared" si="2"/>
        <v>R</v>
      </c>
      <c r="P7" s="36" t="str">
        <f t="shared" si="2"/>
        <v>K</v>
      </c>
      <c r="Q7" s="36" t="str">
        <f t="shared" si="2"/>
        <v>Y</v>
      </c>
      <c r="R7" s="36" t="str">
        <f t="shared" si="2"/>
        <v>G</v>
      </c>
      <c r="S7" s="36" t="str">
        <f t="shared" si="2"/>
        <v>D</v>
      </c>
      <c r="T7" s="36" t="str">
        <f t="shared" si="2"/>
        <v>H</v>
      </c>
      <c r="U7" s="36" t="str">
        <f t="shared" si="2"/>
        <v>D</v>
      </c>
      <c r="V7" s="36" t="str">
        <f t="shared" si="2"/>
        <v>N</v>
      </c>
      <c r="W7" s="36" t="str">
        <f t="shared" si="2"/>
        <v>K</v>
      </c>
      <c r="X7" s="36" t="str">
        <f t="shared" si="2"/>
        <v>P</v>
      </c>
      <c r="Y7" s="36" t="str">
        <f t="shared" si="2"/>
        <v>R</v>
      </c>
      <c r="Z7" s="36" t="str">
        <f t="shared" si="2"/>
        <v>D</v>
      </c>
      <c r="AA7" s="36" t="str">
        <f t="shared" si="2"/>
        <v>A</v>
      </c>
      <c r="AB7" s="36" t="str">
        <f t="shared" si="2"/>
        <v>M</v>
      </c>
      <c r="AC7" s="36" t="str">
        <f t="shared" si="2"/>
        <v>S</v>
      </c>
      <c r="AD7" s="36" t="str">
        <f t="shared" si="2"/>
        <v>O</v>
      </c>
      <c r="AE7" s="36" t="str">
        <f t="shared" si="2"/>
        <v>G</v>
      </c>
      <c r="AF7" s="36" t="str">
        <f t="shared" si="2"/>
        <v>U</v>
      </c>
      <c r="AG7" s="36" t="str">
        <f t="shared" si="2"/>
        <v>P</v>
      </c>
      <c r="AH7" s="36" t="str">
        <f t="shared" si="2"/>
        <v>G</v>
      </c>
      <c r="AI7" s="36" t="str">
        <f t="shared" si="2"/>
        <v>K</v>
      </c>
      <c r="AJ7" s="36" t="str">
        <f t="shared" si="2"/>
        <v>I</v>
      </c>
      <c r="AK7" s="36" t="str">
        <f t="shared" si="2"/>
        <v>C</v>
      </c>
      <c r="AL7" s="36" t="str">
        <f t="shared" si="2"/>
        <v>Q</v>
      </c>
      <c r="AM7" s="36" t="str">
        <f t="shared" si="2"/>
        <v>Y</v>
      </c>
      <c r="AN7" s="36">
        <f t="shared" si="2"/>
        <v>0</v>
      </c>
      <c r="AO7" s="36">
        <f t="shared" si="2"/>
        <v>0</v>
      </c>
      <c r="AP7" s="36">
        <f t="shared" si="2"/>
        <v>0</v>
      </c>
      <c r="AQ7" s="36">
        <f t="shared" si="2"/>
        <v>0</v>
      </c>
      <c r="AR7" s="36">
        <f t="shared" si="2"/>
        <v>0</v>
      </c>
      <c r="AS7" s="36">
        <f t="shared" si="2"/>
        <v>0</v>
      </c>
      <c r="AT7" s="36">
        <f t="shared" si="2"/>
        <v>0</v>
      </c>
      <c r="AU7" s="36">
        <f t="shared" si="2"/>
        <v>0</v>
      </c>
      <c r="AV7" s="36">
        <f t="shared" si="2"/>
        <v>0</v>
      </c>
      <c r="AW7" s="36">
        <f t="shared" si="2"/>
        <v>0</v>
      </c>
      <c r="AX7" s="36">
        <f t="shared" si="2"/>
        <v>0</v>
      </c>
      <c r="AY7" s="36">
        <f t="shared" si="2"/>
        <v>0</v>
      </c>
      <c r="AZ7" s="36">
        <f t="shared" si="2"/>
        <v>0</v>
      </c>
      <c r="BA7" s="36">
        <f t="shared" si="2"/>
        <v>0</v>
      </c>
      <c r="BB7" s="36">
        <f t="shared" si="2"/>
        <v>0</v>
      </c>
      <c r="BC7" s="36">
        <f t="shared" si="2"/>
        <v>0</v>
      </c>
      <c r="BD7" s="36">
        <f t="shared" si="2"/>
        <v>0</v>
      </c>
      <c r="BE7" s="36">
        <f t="shared" si="2"/>
        <v>0</v>
      </c>
      <c r="BF7" s="36">
        <f t="shared" si="2"/>
        <v>0</v>
      </c>
      <c r="BG7" s="36">
        <f t="shared" si="2"/>
        <v>0</v>
      </c>
      <c r="BH7" s="36">
        <f t="shared" si="2"/>
        <v>0</v>
      </c>
      <c r="BI7" s="36">
        <f t="shared" si="2"/>
        <v>0</v>
      </c>
      <c r="BJ7" s="36">
        <f t="shared" si="2"/>
        <v>0</v>
      </c>
      <c r="BK7" s="36">
        <f t="shared" si="2"/>
        <v>0</v>
      </c>
      <c r="BL7" s="36">
        <f t="shared" si="2"/>
        <v>0</v>
      </c>
      <c r="BM7" s="36">
        <f t="shared" si="2"/>
        <v>0</v>
      </c>
      <c r="BN7" s="36">
        <f t="shared" si="2"/>
        <v>0</v>
      </c>
      <c r="BO7" s="36">
        <f t="shared" si="2"/>
        <v>0</v>
      </c>
      <c r="BP7" s="36">
        <f t="shared" si="2"/>
        <v>0</v>
      </c>
      <c r="BQ7" s="36">
        <f t="shared" si="2"/>
        <v>0</v>
      </c>
      <c r="BR7" s="36">
        <f t="shared" si="2"/>
        <v>0</v>
      </c>
      <c r="BS7" s="36">
        <f aca="true" t="shared" si="3" ref="BS7:CZ7">IF(BS$6=1,MID($F$4,BS2,1),0)</f>
        <v>0</v>
      </c>
      <c r="BT7" s="36">
        <f t="shared" si="3"/>
        <v>0</v>
      </c>
      <c r="BU7" s="36">
        <f t="shared" si="3"/>
        <v>0</v>
      </c>
      <c r="BV7" s="36">
        <f t="shared" si="3"/>
        <v>0</v>
      </c>
      <c r="BW7" s="36">
        <f t="shared" si="3"/>
        <v>0</v>
      </c>
      <c r="BX7" s="36">
        <f t="shared" si="3"/>
        <v>0</v>
      </c>
      <c r="BY7" s="36">
        <f t="shared" si="3"/>
        <v>0</v>
      </c>
      <c r="BZ7" s="36">
        <f t="shared" si="3"/>
        <v>0</v>
      </c>
      <c r="CA7" s="36">
        <f t="shared" si="3"/>
        <v>0</v>
      </c>
      <c r="CB7" s="36">
        <f t="shared" si="3"/>
        <v>0</v>
      </c>
      <c r="CC7" s="36">
        <f t="shared" si="3"/>
        <v>0</v>
      </c>
      <c r="CD7" s="36">
        <f t="shared" si="3"/>
        <v>0</v>
      </c>
      <c r="CE7" s="36">
        <f t="shared" si="3"/>
        <v>0</v>
      </c>
      <c r="CF7" s="36">
        <f t="shared" si="3"/>
        <v>0</v>
      </c>
      <c r="CG7" s="36">
        <f t="shared" si="3"/>
        <v>0</v>
      </c>
      <c r="CH7" s="36">
        <f t="shared" si="3"/>
        <v>0</v>
      </c>
      <c r="CI7" s="36">
        <f t="shared" si="3"/>
        <v>0</v>
      </c>
      <c r="CJ7" s="36">
        <f t="shared" si="3"/>
        <v>0</v>
      </c>
      <c r="CK7" s="36">
        <f t="shared" si="3"/>
        <v>0</v>
      </c>
      <c r="CL7" s="36">
        <f t="shared" si="3"/>
        <v>0</v>
      </c>
      <c r="CM7" s="36">
        <f t="shared" si="3"/>
        <v>0</v>
      </c>
      <c r="CN7" s="36">
        <f t="shared" si="3"/>
        <v>0</v>
      </c>
      <c r="CO7" s="36">
        <f t="shared" si="3"/>
        <v>0</v>
      </c>
      <c r="CP7" s="36">
        <f t="shared" si="3"/>
        <v>0</v>
      </c>
      <c r="CQ7" s="36">
        <f t="shared" si="3"/>
        <v>0</v>
      </c>
      <c r="CR7" s="36">
        <f t="shared" si="3"/>
        <v>0</v>
      </c>
      <c r="CS7" s="36">
        <f t="shared" si="3"/>
        <v>0</v>
      </c>
      <c r="CT7" s="36">
        <f t="shared" si="3"/>
        <v>0</v>
      </c>
      <c r="CU7" s="36">
        <f t="shared" si="3"/>
        <v>0</v>
      </c>
      <c r="CV7" s="36">
        <f t="shared" si="3"/>
        <v>0</v>
      </c>
      <c r="CW7" s="36">
        <f t="shared" si="3"/>
        <v>0</v>
      </c>
      <c r="CX7" s="36">
        <f t="shared" si="3"/>
        <v>0</v>
      </c>
      <c r="CY7" s="36">
        <f t="shared" si="3"/>
        <v>0</v>
      </c>
      <c r="CZ7" s="36">
        <f t="shared" si="3"/>
        <v>0</v>
      </c>
      <c r="DA7" s="32"/>
    </row>
    <row r="8" spans="1:105" s="1" customFormat="1" ht="12.75" hidden="1">
      <c r="A8" s="29"/>
      <c r="B8" s="30"/>
      <c r="C8" s="30"/>
      <c r="D8" s="30"/>
      <c r="E8" s="30"/>
      <c r="F8" s="36" t="str">
        <f>IF(G$6=1,MID($F$4,G2,1),0)</f>
        <v>D</v>
      </c>
      <c r="G8" s="36" t="str">
        <f aca="true" t="shared" si="4" ref="G8:BR8">IF(H$6=1,MID($F$4,H2,1),0)</f>
        <v>D</v>
      </c>
      <c r="H8" s="36" t="str">
        <f t="shared" si="4"/>
        <v>O</v>
      </c>
      <c r="I8" s="36" t="str">
        <f t="shared" si="4"/>
        <v>G</v>
      </c>
      <c r="J8" s="36" t="str">
        <f t="shared" si="4"/>
        <v>D</v>
      </c>
      <c r="K8" s="36" t="str">
        <f t="shared" si="4"/>
        <v>R</v>
      </c>
      <c r="L8" s="36" t="str">
        <f t="shared" si="4"/>
        <v>Q</v>
      </c>
      <c r="M8" s="36" t="str">
        <f t="shared" si="4"/>
        <v>A</v>
      </c>
      <c r="N8" s="36" t="str">
        <f t="shared" si="4"/>
        <v>R</v>
      </c>
      <c r="O8" s="36" t="str">
        <f t="shared" si="4"/>
        <v>K</v>
      </c>
      <c r="P8" s="36" t="str">
        <f t="shared" si="4"/>
        <v>Y</v>
      </c>
      <c r="Q8" s="36" t="str">
        <f t="shared" si="4"/>
        <v>G</v>
      </c>
      <c r="R8" s="36" t="str">
        <f t="shared" si="4"/>
        <v>D</v>
      </c>
      <c r="S8" s="36" t="str">
        <f t="shared" si="4"/>
        <v>H</v>
      </c>
      <c r="T8" s="36" t="str">
        <f t="shared" si="4"/>
        <v>D</v>
      </c>
      <c r="U8" s="36" t="str">
        <f t="shared" si="4"/>
        <v>N</v>
      </c>
      <c r="V8" s="36" t="str">
        <f t="shared" si="4"/>
        <v>K</v>
      </c>
      <c r="W8" s="36" t="str">
        <f t="shared" si="4"/>
        <v>P</v>
      </c>
      <c r="X8" s="36" t="str">
        <f t="shared" si="4"/>
        <v>R</v>
      </c>
      <c r="Y8" s="36" t="str">
        <f t="shared" si="4"/>
        <v>D</v>
      </c>
      <c r="Z8" s="36" t="str">
        <f t="shared" si="4"/>
        <v>A</v>
      </c>
      <c r="AA8" s="36" t="str">
        <f t="shared" si="4"/>
        <v>M</v>
      </c>
      <c r="AB8" s="36" t="str">
        <f t="shared" si="4"/>
        <v>S</v>
      </c>
      <c r="AC8" s="36" t="str">
        <f t="shared" si="4"/>
        <v>O</v>
      </c>
      <c r="AD8" s="36" t="str">
        <f t="shared" si="4"/>
        <v>G</v>
      </c>
      <c r="AE8" s="36" t="str">
        <f t="shared" si="4"/>
        <v>U</v>
      </c>
      <c r="AF8" s="36" t="str">
        <f t="shared" si="4"/>
        <v>P</v>
      </c>
      <c r="AG8" s="36" t="str">
        <f t="shared" si="4"/>
        <v>G</v>
      </c>
      <c r="AH8" s="36" t="str">
        <f t="shared" si="4"/>
        <v>K</v>
      </c>
      <c r="AI8" s="36" t="str">
        <f t="shared" si="4"/>
        <v>I</v>
      </c>
      <c r="AJ8" s="36" t="str">
        <f t="shared" si="4"/>
        <v>C</v>
      </c>
      <c r="AK8" s="36" t="str">
        <f t="shared" si="4"/>
        <v>Q</v>
      </c>
      <c r="AL8" s="36" t="str">
        <f t="shared" si="4"/>
        <v>Y</v>
      </c>
      <c r="AM8" s="36">
        <f t="shared" si="4"/>
        <v>0</v>
      </c>
      <c r="AN8" s="36">
        <f t="shared" si="4"/>
        <v>0</v>
      </c>
      <c r="AO8" s="36">
        <f t="shared" si="4"/>
        <v>0</v>
      </c>
      <c r="AP8" s="36">
        <f t="shared" si="4"/>
        <v>0</v>
      </c>
      <c r="AQ8" s="36">
        <f t="shared" si="4"/>
        <v>0</v>
      </c>
      <c r="AR8" s="36">
        <f t="shared" si="4"/>
        <v>0</v>
      </c>
      <c r="AS8" s="36">
        <f t="shared" si="4"/>
        <v>0</v>
      </c>
      <c r="AT8" s="36">
        <f t="shared" si="4"/>
        <v>0</v>
      </c>
      <c r="AU8" s="36">
        <f t="shared" si="4"/>
        <v>0</v>
      </c>
      <c r="AV8" s="36">
        <f t="shared" si="4"/>
        <v>0</v>
      </c>
      <c r="AW8" s="36">
        <f t="shared" si="4"/>
        <v>0</v>
      </c>
      <c r="AX8" s="36">
        <f t="shared" si="4"/>
        <v>0</v>
      </c>
      <c r="AY8" s="36">
        <f t="shared" si="4"/>
        <v>0</v>
      </c>
      <c r="AZ8" s="36">
        <f t="shared" si="4"/>
        <v>0</v>
      </c>
      <c r="BA8" s="36">
        <f t="shared" si="4"/>
        <v>0</v>
      </c>
      <c r="BB8" s="36">
        <f t="shared" si="4"/>
        <v>0</v>
      </c>
      <c r="BC8" s="36">
        <f t="shared" si="4"/>
        <v>0</v>
      </c>
      <c r="BD8" s="36">
        <f t="shared" si="4"/>
        <v>0</v>
      </c>
      <c r="BE8" s="36">
        <f t="shared" si="4"/>
        <v>0</v>
      </c>
      <c r="BF8" s="36">
        <f t="shared" si="4"/>
        <v>0</v>
      </c>
      <c r="BG8" s="36">
        <f t="shared" si="4"/>
        <v>0</v>
      </c>
      <c r="BH8" s="36">
        <f t="shared" si="4"/>
        <v>0</v>
      </c>
      <c r="BI8" s="36">
        <f t="shared" si="4"/>
        <v>0</v>
      </c>
      <c r="BJ8" s="36">
        <f t="shared" si="4"/>
        <v>0</v>
      </c>
      <c r="BK8" s="36">
        <f t="shared" si="4"/>
        <v>0</v>
      </c>
      <c r="BL8" s="36">
        <f t="shared" si="4"/>
        <v>0</v>
      </c>
      <c r="BM8" s="36">
        <f t="shared" si="4"/>
        <v>0</v>
      </c>
      <c r="BN8" s="36">
        <f t="shared" si="4"/>
        <v>0</v>
      </c>
      <c r="BO8" s="36">
        <f t="shared" si="4"/>
        <v>0</v>
      </c>
      <c r="BP8" s="36">
        <f t="shared" si="4"/>
        <v>0</v>
      </c>
      <c r="BQ8" s="36">
        <f t="shared" si="4"/>
        <v>0</v>
      </c>
      <c r="BR8" s="36">
        <f t="shared" si="4"/>
        <v>0</v>
      </c>
      <c r="BS8" s="36">
        <f aca="true" t="shared" si="5" ref="BS8:CZ8">IF(BT$6=1,MID($F$4,BT2,1),0)</f>
        <v>0</v>
      </c>
      <c r="BT8" s="36">
        <f t="shared" si="5"/>
        <v>0</v>
      </c>
      <c r="BU8" s="36">
        <f t="shared" si="5"/>
        <v>0</v>
      </c>
      <c r="BV8" s="36">
        <f t="shared" si="5"/>
        <v>0</v>
      </c>
      <c r="BW8" s="36">
        <f t="shared" si="5"/>
        <v>0</v>
      </c>
      <c r="BX8" s="36">
        <f t="shared" si="5"/>
        <v>0</v>
      </c>
      <c r="BY8" s="36">
        <f t="shared" si="5"/>
        <v>0</v>
      </c>
      <c r="BZ8" s="36">
        <f t="shared" si="5"/>
        <v>0</v>
      </c>
      <c r="CA8" s="36">
        <f t="shared" si="5"/>
        <v>0</v>
      </c>
      <c r="CB8" s="36">
        <f t="shared" si="5"/>
        <v>0</v>
      </c>
      <c r="CC8" s="36">
        <f t="shared" si="5"/>
        <v>0</v>
      </c>
      <c r="CD8" s="36">
        <f t="shared" si="5"/>
        <v>0</v>
      </c>
      <c r="CE8" s="36">
        <f t="shared" si="5"/>
        <v>0</v>
      </c>
      <c r="CF8" s="36">
        <f t="shared" si="5"/>
        <v>0</v>
      </c>
      <c r="CG8" s="36">
        <f t="shared" si="5"/>
        <v>0</v>
      </c>
      <c r="CH8" s="36">
        <f t="shared" si="5"/>
        <v>0</v>
      </c>
      <c r="CI8" s="36">
        <f t="shared" si="5"/>
        <v>0</v>
      </c>
      <c r="CJ8" s="36">
        <f t="shared" si="5"/>
        <v>0</v>
      </c>
      <c r="CK8" s="36">
        <f t="shared" si="5"/>
        <v>0</v>
      </c>
      <c r="CL8" s="36">
        <f t="shared" si="5"/>
        <v>0</v>
      </c>
      <c r="CM8" s="36">
        <f t="shared" si="5"/>
        <v>0</v>
      </c>
      <c r="CN8" s="36">
        <f t="shared" si="5"/>
        <v>0</v>
      </c>
      <c r="CO8" s="36">
        <f t="shared" si="5"/>
        <v>0</v>
      </c>
      <c r="CP8" s="36">
        <f t="shared" si="5"/>
        <v>0</v>
      </c>
      <c r="CQ8" s="36">
        <f t="shared" si="5"/>
        <v>0</v>
      </c>
      <c r="CR8" s="36">
        <f t="shared" si="5"/>
        <v>0</v>
      </c>
      <c r="CS8" s="36">
        <f t="shared" si="5"/>
        <v>0</v>
      </c>
      <c r="CT8" s="36">
        <f t="shared" si="5"/>
        <v>0</v>
      </c>
      <c r="CU8" s="36">
        <f t="shared" si="5"/>
        <v>0</v>
      </c>
      <c r="CV8" s="36">
        <f t="shared" si="5"/>
        <v>0</v>
      </c>
      <c r="CW8" s="36">
        <f t="shared" si="5"/>
        <v>0</v>
      </c>
      <c r="CX8" s="36">
        <f t="shared" si="5"/>
        <v>0</v>
      </c>
      <c r="CY8" s="36">
        <f t="shared" si="5"/>
        <v>0</v>
      </c>
      <c r="CZ8" s="36">
        <f t="shared" si="5"/>
        <v>0</v>
      </c>
      <c r="DA8" s="32"/>
    </row>
    <row r="9" spans="1:105" ht="12.75" customHeight="1" hidden="1">
      <c r="A9" s="33"/>
      <c r="B9" s="34"/>
      <c r="C9" s="34"/>
      <c r="D9" s="34"/>
      <c r="E9" s="3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4"/>
      <c r="AG9" s="37"/>
      <c r="AH9" s="34"/>
      <c r="AI9" s="37"/>
      <c r="AJ9" s="34"/>
      <c r="AK9" s="37"/>
      <c r="AL9" s="34"/>
      <c r="AM9" s="37"/>
      <c r="AN9" s="34"/>
      <c r="AO9" s="37"/>
      <c r="AP9" s="34"/>
      <c r="AQ9" s="37"/>
      <c r="AR9" s="34"/>
      <c r="AS9" s="37"/>
      <c r="AT9" s="34"/>
      <c r="AU9" s="37"/>
      <c r="AV9" s="34"/>
      <c r="AW9" s="37"/>
      <c r="AX9" s="34"/>
      <c r="AY9" s="37"/>
      <c r="AZ9" s="34"/>
      <c r="BA9" s="37"/>
      <c r="BB9" s="34"/>
      <c r="BC9" s="37"/>
      <c r="BD9" s="34"/>
      <c r="BE9" s="37"/>
      <c r="BF9" s="34"/>
      <c r="BG9" s="37"/>
      <c r="BH9" s="34"/>
      <c r="BI9" s="37"/>
      <c r="BJ9" s="34"/>
      <c r="BK9" s="37"/>
      <c r="BL9" s="34"/>
      <c r="BM9" s="37"/>
      <c r="BN9" s="34"/>
      <c r="BO9" s="37"/>
      <c r="BP9" s="34"/>
      <c r="BQ9" s="37"/>
      <c r="BR9" s="34"/>
      <c r="BS9" s="37"/>
      <c r="BT9" s="34"/>
      <c r="BU9" s="37"/>
      <c r="BV9" s="34"/>
      <c r="BW9" s="37"/>
      <c r="BX9" s="34"/>
      <c r="BY9" s="37"/>
      <c r="BZ9" s="34"/>
      <c r="CA9" s="37"/>
      <c r="CB9" s="34"/>
      <c r="CC9" s="37"/>
      <c r="CD9" s="34"/>
      <c r="CE9" s="37"/>
      <c r="CF9" s="34"/>
      <c r="CG9" s="37"/>
      <c r="CH9" s="34"/>
      <c r="CI9" s="37"/>
      <c r="CJ9" s="34"/>
      <c r="CK9" s="37"/>
      <c r="CL9" s="34"/>
      <c r="CM9" s="37"/>
      <c r="CN9" s="34"/>
      <c r="CO9" s="37"/>
      <c r="CP9" s="34"/>
      <c r="CQ9" s="37"/>
      <c r="CR9" s="34"/>
      <c r="CS9" s="37"/>
      <c r="CT9" s="34"/>
      <c r="CU9" s="37"/>
      <c r="CV9" s="34"/>
      <c r="CW9" s="37"/>
      <c r="CX9" s="34"/>
      <c r="CY9" s="37"/>
      <c r="CZ9" s="34"/>
      <c r="DA9" s="35"/>
    </row>
    <row r="10" spans="1:105" s="1" customFormat="1" ht="12.75" hidden="1">
      <c r="A10" s="29"/>
      <c r="B10" s="30"/>
      <c r="C10" s="30"/>
      <c r="D10" s="30"/>
      <c r="E10" s="30"/>
      <c r="F10" s="31">
        <v>1</v>
      </c>
      <c r="G10" s="31">
        <v>2</v>
      </c>
      <c r="H10" s="31">
        <v>3</v>
      </c>
      <c r="I10" s="31">
        <v>4</v>
      </c>
      <c r="J10" s="31">
        <v>5</v>
      </c>
      <c r="K10" s="31">
        <v>6</v>
      </c>
      <c r="L10" s="31">
        <v>7</v>
      </c>
      <c r="M10" s="31">
        <v>8</v>
      </c>
      <c r="N10" s="31">
        <v>9</v>
      </c>
      <c r="O10" s="31">
        <v>11</v>
      </c>
      <c r="P10" s="31">
        <v>12</v>
      </c>
      <c r="Q10" s="31">
        <v>13</v>
      </c>
      <c r="R10" s="31">
        <v>14</v>
      </c>
      <c r="S10" s="31">
        <v>15</v>
      </c>
      <c r="T10" s="31">
        <v>16</v>
      </c>
      <c r="U10" s="31">
        <v>17</v>
      </c>
      <c r="V10" s="31">
        <v>18</v>
      </c>
      <c r="W10" s="31">
        <v>19</v>
      </c>
      <c r="X10" s="31">
        <v>20</v>
      </c>
      <c r="Y10" s="31">
        <v>21</v>
      </c>
      <c r="Z10" s="31">
        <v>22</v>
      </c>
      <c r="AA10" s="31">
        <v>23</v>
      </c>
      <c r="AB10" s="31">
        <v>24</v>
      </c>
      <c r="AC10" s="31">
        <v>25</v>
      </c>
      <c r="AD10" s="31">
        <v>26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ht="4.5" customHeight="1">
      <c r="A11" s="33"/>
      <c r="B11" s="34"/>
      <c r="C11" s="34"/>
      <c r="D11" s="34"/>
      <c r="E11" s="3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4"/>
      <c r="AG11" s="37"/>
      <c r="AH11" s="34"/>
      <c r="AI11" s="37"/>
      <c r="AJ11" s="34"/>
      <c r="AK11" s="37"/>
      <c r="AL11" s="34"/>
      <c r="AM11" s="37"/>
      <c r="AN11" s="34"/>
      <c r="AO11" s="37"/>
      <c r="AP11" s="34"/>
      <c r="AQ11" s="37"/>
      <c r="AR11" s="34"/>
      <c r="AS11" s="37"/>
      <c r="AT11" s="34"/>
      <c r="AU11" s="37"/>
      <c r="AV11" s="34"/>
      <c r="AW11" s="37"/>
      <c r="AX11" s="34"/>
      <c r="AY11" s="37"/>
      <c r="AZ11" s="34"/>
      <c r="BA11" s="37"/>
      <c r="BB11" s="34"/>
      <c r="BC11" s="37"/>
      <c r="BD11" s="34"/>
      <c r="BE11" s="37"/>
      <c r="BF11" s="34"/>
      <c r="BG11" s="37"/>
      <c r="BH11" s="34"/>
      <c r="BI11" s="37"/>
      <c r="BJ11" s="34"/>
      <c r="BK11" s="37"/>
      <c r="BL11" s="34"/>
      <c r="BM11" s="37"/>
      <c r="BN11" s="34"/>
      <c r="BO11" s="37"/>
      <c r="BP11" s="34"/>
      <c r="BQ11" s="37"/>
      <c r="BR11" s="34"/>
      <c r="BS11" s="37"/>
      <c r="BT11" s="34"/>
      <c r="BU11" s="37"/>
      <c r="BV11" s="34"/>
      <c r="BW11" s="37"/>
      <c r="BX11" s="34"/>
      <c r="BY11" s="37"/>
      <c r="BZ11" s="34"/>
      <c r="CA11" s="37"/>
      <c r="CB11" s="34"/>
      <c r="CC11" s="37"/>
      <c r="CD11" s="34"/>
      <c r="CE11" s="37"/>
      <c r="CF11" s="34"/>
      <c r="CG11" s="37"/>
      <c r="CH11" s="34"/>
      <c r="CI11" s="37"/>
      <c r="CJ11" s="34"/>
      <c r="CK11" s="37"/>
      <c r="CL11" s="34"/>
      <c r="CM11" s="37"/>
      <c r="CN11" s="34"/>
      <c r="CO11" s="37"/>
      <c r="CP11" s="34"/>
      <c r="CQ11" s="37"/>
      <c r="CR11" s="34"/>
      <c r="CS11" s="37"/>
      <c r="CT11" s="34"/>
      <c r="CU11" s="37"/>
      <c r="CV11" s="34"/>
      <c r="CW11" s="37"/>
      <c r="CX11" s="34"/>
      <c r="CY11" s="37"/>
      <c r="CZ11" s="34"/>
      <c r="DA11" s="35"/>
    </row>
    <row r="12" spans="1:105" ht="12.75">
      <c r="A12" s="33"/>
      <c r="B12" s="34" t="s">
        <v>29</v>
      </c>
      <c r="C12" s="34"/>
      <c r="D12" s="34"/>
      <c r="E12" s="34"/>
      <c r="F12" s="23" t="s">
        <v>33</v>
      </c>
      <c r="G12" s="24"/>
      <c r="H12" s="24"/>
      <c r="I12" s="24"/>
      <c r="J12" s="24"/>
      <c r="K12" s="24"/>
      <c r="L12" s="24"/>
      <c r="M12" s="24"/>
      <c r="N12" s="24"/>
      <c r="O12" s="25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4"/>
      <c r="AG12" s="37"/>
      <c r="AH12" s="34"/>
      <c r="AI12" s="37"/>
      <c r="AJ12" s="34"/>
      <c r="AK12" s="37"/>
      <c r="AL12" s="34"/>
      <c r="AM12" s="37"/>
      <c r="AN12" s="34"/>
      <c r="AO12" s="37"/>
      <c r="AP12" s="34"/>
      <c r="AQ12" s="37"/>
      <c r="AR12" s="34"/>
      <c r="AS12" s="37"/>
      <c r="AT12" s="34"/>
      <c r="AU12" s="37"/>
      <c r="AV12" s="34"/>
      <c r="AW12" s="37"/>
      <c r="AX12" s="34"/>
      <c r="AY12" s="37"/>
      <c r="AZ12" s="34"/>
      <c r="BA12" s="37"/>
      <c r="BB12" s="34"/>
      <c r="BC12" s="37"/>
      <c r="BD12" s="34"/>
      <c r="BE12" s="37"/>
      <c r="BF12" s="34"/>
      <c r="BG12" s="37"/>
      <c r="BH12" s="34"/>
      <c r="BI12" s="37"/>
      <c r="BJ12" s="34"/>
      <c r="BK12" s="37"/>
      <c r="BL12" s="34"/>
      <c r="BM12" s="37"/>
      <c r="BN12" s="34"/>
      <c r="BO12" s="37"/>
      <c r="BP12" s="34"/>
      <c r="BQ12" s="37"/>
      <c r="BR12" s="34"/>
      <c r="BS12" s="37"/>
      <c r="BT12" s="34"/>
      <c r="BU12" s="37"/>
      <c r="BV12" s="34"/>
      <c r="BW12" s="37"/>
      <c r="BX12" s="34"/>
      <c r="BY12" s="37"/>
      <c r="BZ12" s="34"/>
      <c r="CA12" s="37"/>
      <c r="CB12" s="34"/>
      <c r="CC12" s="37"/>
      <c r="CD12" s="34"/>
      <c r="CE12" s="37"/>
      <c r="CF12" s="34"/>
      <c r="CG12" s="37"/>
      <c r="CH12" s="34"/>
      <c r="CI12" s="37"/>
      <c r="CJ12" s="34"/>
      <c r="CK12" s="37"/>
      <c r="CL12" s="34"/>
      <c r="CM12" s="37"/>
      <c r="CN12" s="34"/>
      <c r="CO12" s="37"/>
      <c r="CP12" s="34"/>
      <c r="CQ12" s="37"/>
      <c r="CR12" s="34"/>
      <c r="CS12" s="37"/>
      <c r="CT12" s="34"/>
      <c r="CU12" s="37"/>
      <c r="CV12" s="34"/>
      <c r="CW12" s="37"/>
      <c r="CX12" s="34"/>
      <c r="CY12" s="37"/>
      <c r="CZ12" s="34"/>
      <c r="DA12" s="35"/>
    </row>
    <row r="13" spans="1:105" s="1" customFormat="1" ht="12.75" hidden="1">
      <c r="A13" s="29"/>
      <c r="B13" s="30" t="s">
        <v>26</v>
      </c>
      <c r="C13" s="30"/>
      <c r="D13" s="30"/>
      <c r="E13" s="30"/>
      <c r="F13" s="36" t="str">
        <f>UPPER(F12)</f>
        <v>CHARLES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0"/>
      <c r="AG13" s="36"/>
      <c r="AH13" s="30"/>
      <c r="AI13" s="36"/>
      <c r="AJ13" s="30"/>
      <c r="AK13" s="36"/>
      <c r="AL13" s="30"/>
      <c r="AM13" s="36"/>
      <c r="AN13" s="30"/>
      <c r="AO13" s="36"/>
      <c r="AP13" s="30"/>
      <c r="AQ13" s="36"/>
      <c r="AR13" s="30"/>
      <c r="AS13" s="36"/>
      <c r="AT13" s="30"/>
      <c r="AU13" s="36"/>
      <c r="AV13" s="30"/>
      <c r="AW13" s="36"/>
      <c r="AX13" s="30"/>
      <c r="AY13" s="36"/>
      <c r="AZ13" s="30"/>
      <c r="BA13" s="36"/>
      <c r="BB13" s="30"/>
      <c r="BC13" s="36"/>
      <c r="BD13" s="30"/>
      <c r="BE13" s="36"/>
      <c r="BF13" s="30"/>
      <c r="BG13" s="36"/>
      <c r="BH13" s="30"/>
      <c r="BI13" s="36"/>
      <c r="BJ13" s="30"/>
      <c r="BK13" s="36"/>
      <c r="BL13" s="30"/>
      <c r="BM13" s="36"/>
      <c r="BN13" s="30"/>
      <c r="BO13" s="36"/>
      <c r="BP13" s="30"/>
      <c r="BQ13" s="36"/>
      <c r="BR13" s="30"/>
      <c r="BS13" s="36"/>
      <c r="BT13" s="30"/>
      <c r="BU13" s="36"/>
      <c r="BV13" s="30"/>
      <c r="BW13" s="36"/>
      <c r="BX13" s="30"/>
      <c r="BY13" s="36"/>
      <c r="BZ13" s="30"/>
      <c r="CA13" s="36"/>
      <c r="CB13" s="30"/>
      <c r="CC13" s="36"/>
      <c r="CD13" s="30"/>
      <c r="CE13" s="36"/>
      <c r="CF13" s="30"/>
      <c r="CG13" s="36"/>
      <c r="CH13" s="30"/>
      <c r="CI13" s="36"/>
      <c r="CJ13" s="30"/>
      <c r="CK13" s="36"/>
      <c r="CL13" s="30"/>
      <c r="CM13" s="36"/>
      <c r="CN13" s="30"/>
      <c r="CO13" s="36"/>
      <c r="CP13" s="30"/>
      <c r="CQ13" s="36"/>
      <c r="CR13" s="30"/>
      <c r="CS13" s="36"/>
      <c r="CT13" s="30"/>
      <c r="CU13" s="36"/>
      <c r="CV13" s="30"/>
      <c r="CW13" s="36"/>
      <c r="CX13" s="30"/>
      <c r="CY13" s="36"/>
      <c r="CZ13" s="30"/>
      <c r="DA13" s="32"/>
    </row>
    <row r="14" spans="1:105" s="1" customFormat="1" ht="12.75" hidden="1">
      <c r="A14" s="29"/>
      <c r="B14" s="30" t="s">
        <v>28</v>
      </c>
      <c r="C14" s="30"/>
      <c r="D14" s="30"/>
      <c r="E14" s="30"/>
      <c r="F14" s="36">
        <f>LEN(F13)</f>
        <v>7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0"/>
      <c r="AG14" s="36"/>
      <c r="AH14" s="30"/>
      <c r="AI14" s="36"/>
      <c r="AJ14" s="30"/>
      <c r="AK14" s="36"/>
      <c r="AL14" s="30"/>
      <c r="AM14" s="36"/>
      <c r="AN14" s="30"/>
      <c r="AO14" s="36"/>
      <c r="AP14" s="30"/>
      <c r="AQ14" s="36"/>
      <c r="AR14" s="30"/>
      <c r="AS14" s="36"/>
      <c r="AT14" s="30"/>
      <c r="AU14" s="36"/>
      <c r="AV14" s="30"/>
      <c r="AW14" s="36"/>
      <c r="AX14" s="30"/>
      <c r="AY14" s="36"/>
      <c r="AZ14" s="30"/>
      <c r="BA14" s="36"/>
      <c r="BB14" s="30"/>
      <c r="BC14" s="36"/>
      <c r="BD14" s="30"/>
      <c r="BE14" s="36"/>
      <c r="BF14" s="30"/>
      <c r="BG14" s="36"/>
      <c r="BH14" s="30"/>
      <c r="BI14" s="36"/>
      <c r="BJ14" s="30"/>
      <c r="BK14" s="36"/>
      <c r="BL14" s="30"/>
      <c r="BM14" s="36"/>
      <c r="BN14" s="30"/>
      <c r="BO14" s="36"/>
      <c r="BP14" s="30"/>
      <c r="BQ14" s="36"/>
      <c r="BR14" s="30"/>
      <c r="BS14" s="36"/>
      <c r="BT14" s="30"/>
      <c r="BU14" s="36"/>
      <c r="BV14" s="30"/>
      <c r="BW14" s="36"/>
      <c r="BX14" s="30"/>
      <c r="BY14" s="36"/>
      <c r="BZ14" s="30"/>
      <c r="CA14" s="36"/>
      <c r="CB14" s="30"/>
      <c r="CC14" s="36"/>
      <c r="CD14" s="30"/>
      <c r="CE14" s="36"/>
      <c r="CF14" s="30"/>
      <c r="CG14" s="36"/>
      <c r="CH14" s="30"/>
      <c r="CI14" s="36"/>
      <c r="CJ14" s="30"/>
      <c r="CK14" s="36"/>
      <c r="CL14" s="30"/>
      <c r="CM14" s="36"/>
      <c r="CN14" s="30"/>
      <c r="CO14" s="36"/>
      <c r="CP14" s="30"/>
      <c r="CQ14" s="36"/>
      <c r="CR14" s="30"/>
      <c r="CS14" s="36"/>
      <c r="CT14" s="30"/>
      <c r="CU14" s="36"/>
      <c r="CV14" s="30"/>
      <c r="CW14" s="36"/>
      <c r="CX14" s="30"/>
      <c r="CY14" s="36"/>
      <c r="CZ14" s="30"/>
      <c r="DA14" s="32"/>
    </row>
    <row r="15" spans="1:105" s="1" customFormat="1" ht="12.75" hidden="1">
      <c r="A15" s="29"/>
      <c r="B15" s="30"/>
      <c r="C15" s="30"/>
      <c r="D15" s="30"/>
      <c r="E15" s="30"/>
      <c r="F15" s="36">
        <f>IF($F$14&gt;=F3,1,"")</f>
        <v>1</v>
      </c>
      <c r="G15" s="36">
        <f aca="true" t="shared" si="6" ref="G15:AD15">IF($F$14&gt;=G3,1,"")</f>
        <v>1</v>
      </c>
      <c r="H15" s="36">
        <f t="shared" si="6"/>
        <v>1</v>
      </c>
      <c r="I15" s="36">
        <f t="shared" si="6"/>
        <v>1</v>
      </c>
      <c r="J15" s="36">
        <f t="shared" si="6"/>
        <v>1</v>
      </c>
      <c r="K15" s="36">
        <f t="shared" si="6"/>
        <v>1</v>
      </c>
      <c r="L15" s="36">
        <f t="shared" si="6"/>
        <v>1</v>
      </c>
      <c r="M15" s="36">
        <f t="shared" si="6"/>
        <v>1</v>
      </c>
      <c r="N15" s="36">
        <f t="shared" si="6"/>
        <v>1</v>
      </c>
      <c r="O15" s="36">
        <f t="shared" si="6"/>
        <v>1</v>
      </c>
      <c r="P15" s="36">
        <f t="shared" si="6"/>
        <v>1</v>
      </c>
      <c r="Q15" s="36">
        <f t="shared" si="6"/>
        <v>1</v>
      </c>
      <c r="R15" s="36">
        <f t="shared" si="6"/>
        <v>1</v>
      </c>
      <c r="S15" s="36">
        <f t="shared" si="6"/>
        <v>1</v>
      </c>
      <c r="T15" s="36">
        <f t="shared" si="6"/>
        <v>1</v>
      </c>
      <c r="U15" s="36">
        <f t="shared" si="6"/>
        <v>1</v>
      </c>
      <c r="V15" s="36">
        <f t="shared" si="6"/>
        <v>1</v>
      </c>
      <c r="W15" s="36">
        <f t="shared" si="6"/>
        <v>1</v>
      </c>
      <c r="X15" s="36">
        <f t="shared" si="6"/>
        <v>1</v>
      </c>
      <c r="Y15" s="36">
        <f t="shared" si="6"/>
        <v>1</v>
      </c>
      <c r="Z15" s="36">
        <f t="shared" si="6"/>
        <v>1</v>
      </c>
      <c r="AA15" s="36">
        <f t="shared" si="6"/>
        <v>1</v>
      </c>
      <c r="AB15" s="36">
        <f t="shared" si="6"/>
        <v>1</v>
      </c>
      <c r="AC15" s="36">
        <f t="shared" si="6"/>
        <v>1</v>
      </c>
      <c r="AD15" s="36">
        <f t="shared" si="6"/>
        <v>1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2"/>
    </row>
    <row r="16" spans="1:105" s="1" customFormat="1" ht="12.75" hidden="1">
      <c r="A16" s="29"/>
      <c r="B16" s="30" t="s">
        <v>27</v>
      </c>
      <c r="C16" s="30"/>
      <c r="D16" s="30"/>
      <c r="E16" s="30"/>
      <c r="F16" s="36" t="str">
        <f aca="true" t="shared" si="7" ref="F16:AD16">IF(F$6=1,MID($F$13,F2,1),0)</f>
        <v>C</v>
      </c>
      <c r="G16" s="36" t="str">
        <f t="shared" si="7"/>
        <v>H</v>
      </c>
      <c r="H16" s="36" t="str">
        <f t="shared" si="7"/>
        <v>A</v>
      </c>
      <c r="I16" s="36" t="str">
        <f t="shared" si="7"/>
        <v>R</v>
      </c>
      <c r="J16" s="36" t="str">
        <f t="shared" si="7"/>
        <v>L</v>
      </c>
      <c r="K16" s="36" t="str">
        <f t="shared" si="7"/>
        <v>E</v>
      </c>
      <c r="L16" s="36" t="str">
        <f t="shared" si="7"/>
        <v>S</v>
      </c>
      <c r="M16" s="36">
        <f t="shared" si="7"/>
      </c>
      <c r="N16" s="36">
        <f t="shared" si="7"/>
      </c>
      <c r="O16" s="36">
        <f t="shared" si="7"/>
      </c>
      <c r="P16" s="36">
        <f t="shared" si="7"/>
      </c>
      <c r="Q16" s="36">
        <f t="shared" si="7"/>
      </c>
      <c r="R16" s="36">
        <f t="shared" si="7"/>
      </c>
      <c r="S16" s="36">
        <f t="shared" si="7"/>
      </c>
      <c r="T16" s="36">
        <f t="shared" si="7"/>
      </c>
      <c r="U16" s="36">
        <f t="shared" si="7"/>
      </c>
      <c r="V16" s="36">
        <f t="shared" si="7"/>
      </c>
      <c r="W16" s="36">
        <f t="shared" si="7"/>
      </c>
      <c r="X16" s="36">
        <f t="shared" si="7"/>
      </c>
      <c r="Y16" s="36">
        <f t="shared" si="7"/>
      </c>
      <c r="Z16" s="36">
        <f t="shared" si="7"/>
      </c>
      <c r="AA16" s="36">
        <f t="shared" si="7"/>
      </c>
      <c r="AB16" s="36">
        <f t="shared" si="7"/>
      </c>
      <c r="AC16" s="36">
        <f t="shared" si="7"/>
      </c>
      <c r="AD16" s="36">
        <f t="shared" si="7"/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2"/>
    </row>
    <row r="17" spans="1:105" s="1" customFormat="1" ht="12.75" hidden="1">
      <c r="A17" s="29"/>
      <c r="B17" s="30" t="s">
        <v>34</v>
      </c>
      <c r="C17" s="30"/>
      <c r="D17" s="30"/>
      <c r="E17" s="30"/>
      <c r="F17" s="36" t="s">
        <v>0</v>
      </c>
      <c r="G17" s="36" t="s">
        <v>1</v>
      </c>
      <c r="H17" s="36" t="s">
        <v>2</v>
      </c>
      <c r="I17" s="36" t="s">
        <v>3</v>
      </c>
      <c r="J17" s="36" t="s">
        <v>4</v>
      </c>
      <c r="K17" s="36" t="s">
        <v>5</v>
      </c>
      <c r="L17" s="36" t="s">
        <v>6</v>
      </c>
      <c r="M17" s="36" t="s">
        <v>7</v>
      </c>
      <c r="N17" s="36" t="s">
        <v>8</v>
      </c>
      <c r="O17" s="36" t="s">
        <v>9</v>
      </c>
      <c r="P17" s="36" t="s">
        <v>10</v>
      </c>
      <c r="Q17" s="36" t="s">
        <v>11</v>
      </c>
      <c r="R17" s="36" t="s">
        <v>12</v>
      </c>
      <c r="S17" s="36" t="s">
        <v>13</v>
      </c>
      <c r="T17" s="36" t="s">
        <v>14</v>
      </c>
      <c r="U17" s="36" t="s">
        <v>15</v>
      </c>
      <c r="V17" s="36" t="s">
        <v>16</v>
      </c>
      <c r="W17" s="36" t="s">
        <v>17</v>
      </c>
      <c r="X17" s="36" t="s">
        <v>18</v>
      </c>
      <c r="Y17" s="36" t="s">
        <v>19</v>
      </c>
      <c r="Z17" s="36" t="s">
        <v>20</v>
      </c>
      <c r="AA17" s="36" t="s">
        <v>21</v>
      </c>
      <c r="AB17" s="36" t="s">
        <v>22</v>
      </c>
      <c r="AC17" s="36" t="s">
        <v>23</v>
      </c>
      <c r="AD17" s="36" t="s">
        <v>24</v>
      </c>
      <c r="AE17" s="38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2"/>
    </row>
    <row r="18" spans="1:105" s="1" customFormat="1" ht="12.75" hidden="1">
      <c r="A18" s="29"/>
      <c r="B18" s="30"/>
      <c r="C18" s="30"/>
      <c r="D18" s="30"/>
      <c r="E18" s="30"/>
      <c r="F18" s="36">
        <f>IF(ISERROR(MATCH(F17,$F$16:$AE$16,0)),F17,"")</f>
      </c>
      <c r="G18" s="36" t="str">
        <f aca="true" t="shared" si="8" ref="G18:AD18">IF(ISERROR(MATCH(G17,$F$16:$AE$16,0)),G17,"")</f>
        <v>B</v>
      </c>
      <c r="H18" s="36">
        <f t="shared" si="8"/>
      </c>
      <c r="I18" s="36" t="str">
        <f t="shared" si="8"/>
        <v>D</v>
      </c>
      <c r="J18" s="36">
        <f t="shared" si="8"/>
      </c>
      <c r="K18" s="36" t="str">
        <f t="shared" si="8"/>
        <v>F</v>
      </c>
      <c r="L18" s="36" t="str">
        <f t="shared" si="8"/>
        <v>G</v>
      </c>
      <c r="M18" s="36">
        <f t="shared" si="8"/>
      </c>
      <c r="N18" s="36" t="str">
        <f t="shared" si="8"/>
        <v>I</v>
      </c>
      <c r="O18" s="36" t="str">
        <f t="shared" si="8"/>
        <v>K</v>
      </c>
      <c r="P18" s="36">
        <f t="shared" si="8"/>
      </c>
      <c r="Q18" s="36" t="str">
        <f t="shared" si="8"/>
        <v>M</v>
      </c>
      <c r="R18" s="36" t="str">
        <f t="shared" si="8"/>
        <v>N</v>
      </c>
      <c r="S18" s="36" t="str">
        <f t="shared" si="8"/>
        <v>O</v>
      </c>
      <c r="T18" s="36" t="str">
        <f t="shared" si="8"/>
        <v>P</v>
      </c>
      <c r="U18" s="36" t="str">
        <f t="shared" si="8"/>
        <v>Q</v>
      </c>
      <c r="V18" s="36">
        <f t="shared" si="8"/>
      </c>
      <c r="W18" s="36">
        <f t="shared" si="8"/>
      </c>
      <c r="X18" s="36" t="str">
        <f t="shared" si="8"/>
        <v>T</v>
      </c>
      <c r="Y18" s="36" t="str">
        <f t="shared" si="8"/>
        <v>U</v>
      </c>
      <c r="Z18" s="36" t="str">
        <f t="shared" si="8"/>
        <v>V</v>
      </c>
      <c r="AA18" s="36" t="str">
        <f t="shared" si="8"/>
        <v>W</v>
      </c>
      <c r="AB18" s="36" t="str">
        <f t="shared" si="8"/>
        <v>X</v>
      </c>
      <c r="AC18" s="36" t="str">
        <f t="shared" si="8"/>
        <v>Y</v>
      </c>
      <c r="AD18" s="36" t="str">
        <f t="shared" si="8"/>
        <v>Z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2"/>
    </row>
    <row r="19" spans="1:105" s="1" customFormat="1" ht="12.75" hidden="1">
      <c r="A19" s="29"/>
      <c r="B19" s="30" t="s">
        <v>35</v>
      </c>
      <c r="C19" s="30"/>
      <c r="D19" s="30"/>
      <c r="E19" s="30"/>
      <c r="F19" s="36" t="str">
        <f>F13&amp;F18</f>
        <v>CHARLES</v>
      </c>
      <c r="G19" s="36" t="str">
        <f>F19&amp;G18</f>
        <v>CHARLESB</v>
      </c>
      <c r="H19" s="36" t="str">
        <f aca="true" t="shared" si="9" ref="H19:AD19">G19&amp;H18</f>
        <v>CHARLESB</v>
      </c>
      <c r="I19" s="36" t="str">
        <f t="shared" si="9"/>
        <v>CHARLESBD</v>
      </c>
      <c r="J19" s="36" t="str">
        <f t="shared" si="9"/>
        <v>CHARLESBD</v>
      </c>
      <c r="K19" s="36" t="str">
        <f t="shared" si="9"/>
        <v>CHARLESBDF</v>
      </c>
      <c r="L19" s="36" t="str">
        <f t="shared" si="9"/>
        <v>CHARLESBDFG</v>
      </c>
      <c r="M19" s="36" t="str">
        <f t="shared" si="9"/>
        <v>CHARLESBDFG</v>
      </c>
      <c r="N19" s="36" t="str">
        <f t="shared" si="9"/>
        <v>CHARLESBDFGI</v>
      </c>
      <c r="O19" s="36" t="str">
        <f t="shared" si="9"/>
        <v>CHARLESBDFGIK</v>
      </c>
      <c r="P19" s="36" t="str">
        <f t="shared" si="9"/>
        <v>CHARLESBDFGIK</v>
      </c>
      <c r="Q19" s="36" t="str">
        <f t="shared" si="9"/>
        <v>CHARLESBDFGIKM</v>
      </c>
      <c r="R19" s="36" t="str">
        <f t="shared" si="9"/>
        <v>CHARLESBDFGIKMN</v>
      </c>
      <c r="S19" s="36" t="str">
        <f t="shared" si="9"/>
        <v>CHARLESBDFGIKMNO</v>
      </c>
      <c r="T19" s="36" t="str">
        <f t="shared" si="9"/>
        <v>CHARLESBDFGIKMNOP</v>
      </c>
      <c r="U19" s="36" t="str">
        <f t="shared" si="9"/>
        <v>CHARLESBDFGIKMNOPQ</v>
      </c>
      <c r="V19" s="36" t="str">
        <f t="shared" si="9"/>
        <v>CHARLESBDFGIKMNOPQ</v>
      </c>
      <c r="W19" s="36" t="str">
        <f t="shared" si="9"/>
        <v>CHARLESBDFGIKMNOPQ</v>
      </c>
      <c r="X19" s="36" t="str">
        <f t="shared" si="9"/>
        <v>CHARLESBDFGIKMNOPQT</v>
      </c>
      <c r="Y19" s="36" t="str">
        <f t="shared" si="9"/>
        <v>CHARLESBDFGIKMNOPQTU</v>
      </c>
      <c r="Z19" s="36" t="str">
        <f t="shared" si="9"/>
        <v>CHARLESBDFGIKMNOPQTUV</v>
      </c>
      <c r="AA19" s="36" t="str">
        <f t="shared" si="9"/>
        <v>CHARLESBDFGIKMNOPQTUVW</v>
      </c>
      <c r="AB19" s="36" t="str">
        <f t="shared" si="9"/>
        <v>CHARLESBDFGIKMNOPQTUVWX</v>
      </c>
      <c r="AC19" s="36" t="str">
        <f t="shared" si="9"/>
        <v>CHARLESBDFGIKMNOPQTUVWXY</v>
      </c>
      <c r="AD19" s="36" t="str">
        <f t="shared" si="9"/>
        <v>CHARLESBDFGIKMNOPQTUVWXYZ</v>
      </c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2"/>
    </row>
    <row r="20" spans="1:105" s="1" customFormat="1" ht="12.75" hidden="1">
      <c r="A20" s="29"/>
      <c r="B20" s="30"/>
      <c r="C20" s="30"/>
      <c r="D20" s="30"/>
      <c r="E20" s="30"/>
      <c r="F20" s="36" t="str">
        <f>AD19</f>
        <v>CHARLESBDFGIKMNOPQTUVWXYZ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2"/>
    </row>
    <row r="21" spans="1:105" s="1" customFormat="1" ht="12.75" hidden="1">
      <c r="A21" s="29"/>
      <c r="B21" s="30"/>
      <c r="C21" s="30"/>
      <c r="D21" s="30"/>
      <c r="E21" s="30"/>
      <c r="F21" s="36" t="str">
        <f aca="true" t="shared" si="10" ref="F21:AE21">IF(F$15=1,MID($F$20,F2,1),0)</f>
        <v>C</v>
      </c>
      <c r="G21" s="36" t="str">
        <f t="shared" si="10"/>
        <v>H</v>
      </c>
      <c r="H21" s="36" t="str">
        <f t="shared" si="10"/>
        <v>A</v>
      </c>
      <c r="I21" s="36" t="str">
        <f t="shared" si="10"/>
        <v>R</v>
      </c>
      <c r="J21" s="36" t="str">
        <f t="shared" si="10"/>
        <v>L</v>
      </c>
      <c r="K21" s="36" t="str">
        <f t="shared" si="10"/>
        <v>E</v>
      </c>
      <c r="L21" s="36" t="str">
        <f t="shared" si="10"/>
        <v>S</v>
      </c>
      <c r="M21" s="36" t="str">
        <f t="shared" si="10"/>
        <v>B</v>
      </c>
      <c r="N21" s="36" t="str">
        <f t="shared" si="10"/>
        <v>D</v>
      </c>
      <c r="O21" s="36" t="str">
        <f t="shared" si="10"/>
        <v>F</v>
      </c>
      <c r="P21" s="36" t="str">
        <f t="shared" si="10"/>
        <v>G</v>
      </c>
      <c r="Q21" s="36" t="str">
        <f t="shared" si="10"/>
        <v>I</v>
      </c>
      <c r="R21" s="36" t="str">
        <f t="shared" si="10"/>
        <v>K</v>
      </c>
      <c r="S21" s="36" t="str">
        <f t="shared" si="10"/>
        <v>M</v>
      </c>
      <c r="T21" s="36" t="str">
        <f t="shared" si="10"/>
        <v>N</v>
      </c>
      <c r="U21" s="36" t="str">
        <f t="shared" si="10"/>
        <v>O</v>
      </c>
      <c r="V21" s="36" t="str">
        <f t="shared" si="10"/>
        <v>P</v>
      </c>
      <c r="W21" s="36" t="str">
        <f t="shared" si="10"/>
        <v>Q</v>
      </c>
      <c r="X21" s="36" t="str">
        <f t="shared" si="10"/>
        <v>T</v>
      </c>
      <c r="Y21" s="36" t="str">
        <f t="shared" si="10"/>
        <v>U</v>
      </c>
      <c r="Z21" s="36" t="str">
        <f t="shared" si="10"/>
        <v>V</v>
      </c>
      <c r="AA21" s="36" t="str">
        <f t="shared" si="10"/>
        <v>W</v>
      </c>
      <c r="AB21" s="36" t="str">
        <f t="shared" si="10"/>
        <v>X</v>
      </c>
      <c r="AC21" s="36" t="str">
        <f t="shared" si="10"/>
        <v>Y</v>
      </c>
      <c r="AD21" s="36" t="str">
        <f t="shared" si="10"/>
        <v>Z</v>
      </c>
      <c r="AE21" s="36">
        <f t="shared" si="10"/>
        <v>0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2"/>
    </row>
    <row r="22" spans="1:105" s="1" customFormat="1" ht="4.5" customHeight="1" hidden="1">
      <c r="A22" s="29"/>
      <c r="B22" s="30"/>
      <c r="C22" s="30"/>
      <c r="D22" s="30"/>
      <c r="E22" s="30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2"/>
    </row>
    <row r="23" spans="1:105" s="1" customFormat="1" ht="12.75" hidden="1">
      <c r="A23" s="29"/>
      <c r="B23" s="30" t="s">
        <v>30</v>
      </c>
      <c r="C23" s="30"/>
      <c r="D23" s="30"/>
      <c r="E23" s="30"/>
      <c r="F23" s="36" t="str">
        <f>F21</f>
        <v>C</v>
      </c>
      <c r="G23" s="36" t="str">
        <f>G21</f>
        <v>H</v>
      </c>
      <c r="H23" s="36" t="str">
        <f>H21</f>
        <v>A</v>
      </c>
      <c r="I23" s="36" t="str">
        <f>I21</f>
        <v>R</v>
      </c>
      <c r="J23" s="36" t="str">
        <f>J21</f>
        <v>L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2"/>
    </row>
    <row r="24" spans="1:105" s="1" customFormat="1" ht="12.75" hidden="1">
      <c r="A24" s="29"/>
      <c r="B24" s="30"/>
      <c r="C24" s="30"/>
      <c r="D24" s="30"/>
      <c r="E24" s="30"/>
      <c r="F24" s="36" t="str">
        <f>K21</f>
        <v>E</v>
      </c>
      <c r="G24" s="36" t="str">
        <f>L21</f>
        <v>S</v>
      </c>
      <c r="H24" s="36" t="str">
        <f>M21</f>
        <v>B</v>
      </c>
      <c r="I24" s="36" t="str">
        <f>N21</f>
        <v>D</v>
      </c>
      <c r="J24" s="36" t="str">
        <f>O21</f>
        <v>F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2"/>
    </row>
    <row r="25" spans="1:105" s="1" customFormat="1" ht="12.75" hidden="1">
      <c r="A25" s="29"/>
      <c r="B25" s="30"/>
      <c r="C25" s="30"/>
      <c r="D25" s="30"/>
      <c r="E25" s="30"/>
      <c r="F25" s="36" t="str">
        <f>P21</f>
        <v>G</v>
      </c>
      <c r="G25" s="36" t="str">
        <f>Q21</f>
        <v>I</v>
      </c>
      <c r="H25" s="36" t="str">
        <f>R21</f>
        <v>K</v>
      </c>
      <c r="I25" s="36" t="str">
        <f>S21</f>
        <v>M</v>
      </c>
      <c r="J25" s="36" t="str">
        <f>T21</f>
        <v>N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2"/>
    </row>
    <row r="26" spans="1:105" s="1" customFormat="1" ht="12.75" hidden="1">
      <c r="A26" s="29"/>
      <c r="B26" s="30"/>
      <c r="C26" s="30"/>
      <c r="D26" s="30"/>
      <c r="E26" s="30"/>
      <c r="F26" s="36" t="str">
        <f>U21</f>
        <v>O</v>
      </c>
      <c r="G26" s="36" t="str">
        <f>V21</f>
        <v>P</v>
      </c>
      <c r="H26" s="36" t="str">
        <f>W21</f>
        <v>Q</v>
      </c>
      <c r="I26" s="36" t="str">
        <f>X21</f>
        <v>T</v>
      </c>
      <c r="J26" s="36" t="str">
        <f>Y21</f>
        <v>U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2"/>
    </row>
    <row r="27" spans="1:105" s="1" customFormat="1" ht="12.75" hidden="1">
      <c r="A27" s="29"/>
      <c r="B27" s="30"/>
      <c r="C27" s="30"/>
      <c r="D27" s="30"/>
      <c r="E27" s="30"/>
      <c r="F27" s="36" t="str">
        <f>Z21</f>
        <v>V</v>
      </c>
      <c r="G27" s="36" t="str">
        <f>AA21</f>
        <v>W</v>
      </c>
      <c r="H27" s="36" t="str">
        <f>AB21</f>
        <v>X</v>
      </c>
      <c r="I27" s="36" t="str">
        <f>AC21</f>
        <v>Y</v>
      </c>
      <c r="J27" s="36" t="str">
        <f>AD21</f>
        <v>Z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2"/>
    </row>
    <row r="28" spans="1:105" s="1" customFormat="1" ht="12.75" hidden="1">
      <c r="A28" s="29"/>
      <c r="B28" s="30"/>
      <c r="C28" s="30"/>
      <c r="D28" s="30"/>
      <c r="E28" s="30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2"/>
    </row>
    <row r="29" spans="1:105" s="1" customFormat="1" ht="12.75" hidden="1">
      <c r="A29" s="29"/>
      <c r="B29" s="30" t="s">
        <v>53</v>
      </c>
      <c r="C29" s="30"/>
      <c r="D29" s="30"/>
      <c r="E29" s="3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2"/>
    </row>
    <row r="30" spans="1:105" s="1" customFormat="1" ht="12.75" hidden="1">
      <c r="A30" s="29"/>
      <c r="B30" s="30" t="s">
        <v>37</v>
      </c>
      <c r="C30" s="30"/>
      <c r="D30" s="30"/>
      <c r="E30" s="30"/>
      <c r="F30" s="36">
        <f>IF(F$6=1,IF(ISERROR(MATCH(F$7,$F$23:$J$23,0)),0,MATCH(F$7,$F$23:$J$23,0)),0)</f>
        <v>0</v>
      </c>
      <c r="G30" s="36">
        <f aca="true" t="shared" si="11" ref="G30:BR30">IF(G$6=1,IF(ISERROR(MATCH(G$7,$F$23:$J$23,0)),0,MATCH(G$7,$F$23:$J$23,0)),0)</f>
        <v>0</v>
      </c>
      <c r="H30" s="36">
        <f t="shared" si="11"/>
        <v>0</v>
      </c>
      <c r="I30" s="36">
        <f t="shared" si="11"/>
        <v>0</v>
      </c>
      <c r="J30" s="36">
        <f t="shared" si="11"/>
        <v>0</v>
      </c>
      <c r="K30" s="36">
        <f t="shared" si="11"/>
        <v>0</v>
      </c>
      <c r="L30" s="36">
        <f t="shared" si="11"/>
        <v>4</v>
      </c>
      <c r="M30" s="36">
        <f t="shared" si="11"/>
        <v>0</v>
      </c>
      <c r="N30" s="36">
        <f t="shared" si="11"/>
        <v>3</v>
      </c>
      <c r="O30" s="36">
        <f t="shared" si="11"/>
        <v>4</v>
      </c>
      <c r="P30" s="36">
        <f t="shared" si="11"/>
        <v>0</v>
      </c>
      <c r="Q30" s="36">
        <f t="shared" si="11"/>
        <v>0</v>
      </c>
      <c r="R30" s="36">
        <f t="shared" si="11"/>
        <v>0</v>
      </c>
      <c r="S30" s="36">
        <f t="shared" si="11"/>
        <v>0</v>
      </c>
      <c r="T30" s="36">
        <f t="shared" si="11"/>
        <v>2</v>
      </c>
      <c r="U30" s="36">
        <f t="shared" si="11"/>
        <v>0</v>
      </c>
      <c r="V30" s="36">
        <f t="shared" si="11"/>
        <v>0</v>
      </c>
      <c r="W30" s="36">
        <f t="shared" si="11"/>
        <v>0</v>
      </c>
      <c r="X30" s="36">
        <f t="shared" si="11"/>
        <v>0</v>
      </c>
      <c r="Y30" s="36">
        <f t="shared" si="11"/>
        <v>4</v>
      </c>
      <c r="Z30" s="36">
        <f t="shared" si="11"/>
        <v>0</v>
      </c>
      <c r="AA30" s="36">
        <f t="shared" si="11"/>
        <v>3</v>
      </c>
      <c r="AB30" s="36">
        <f t="shared" si="11"/>
        <v>0</v>
      </c>
      <c r="AC30" s="36">
        <f t="shared" si="11"/>
        <v>0</v>
      </c>
      <c r="AD30" s="36">
        <f t="shared" si="11"/>
        <v>0</v>
      </c>
      <c r="AE30" s="36">
        <f t="shared" si="11"/>
        <v>0</v>
      </c>
      <c r="AF30" s="36">
        <f t="shared" si="11"/>
        <v>0</v>
      </c>
      <c r="AG30" s="36">
        <f t="shared" si="11"/>
        <v>0</v>
      </c>
      <c r="AH30" s="36">
        <f t="shared" si="11"/>
        <v>0</v>
      </c>
      <c r="AI30" s="36">
        <f t="shared" si="11"/>
        <v>0</v>
      </c>
      <c r="AJ30" s="36">
        <f t="shared" si="11"/>
        <v>0</v>
      </c>
      <c r="AK30" s="36">
        <f t="shared" si="11"/>
        <v>1</v>
      </c>
      <c r="AL30" s="36">
        <f t="shared" si="11"/>
        <v>0</v>
      </c>
      <c r="AM30" s="36">
        <f t="shared" si="11"/>
        <v>0</v>
      </c>
      <c r="AN30" s="36">
        <f t="shared" si="11"/>
        <v>0</v>
      </c>
      <c r="AO30" s="36">
        <f t="shared" si="11"/>
        <v>0</v>
      </c>
      <c r="AP30" s="36">
        <f t="shared" si="11"/>
        <v>0</v>
      </c>
      <c r="AQ30" s="36">
        <f t="shared" si="11"/>
        <v>0</v>
      </c>
      <c r="AR30" s="36">
        <f t="shared" si="11"/>
        <v>0</v>
      </c>
      <c r="AS30" s="36">
        <f t="shared" si="11"/>
        <v>0</v>
      </c>
      <c r="AT30" s="36">
        <f t="shared" si="11"/>
        <v>0</v>
      </c>
      <c r="AU30" s="36">
        <f t="shared" si="11"/>
        <v>0</v>
      </c>
      <c r="AV30" s="36">
        <f t="shared" si="11"/>
        <v>0</v>
      </c>
      <c r="AW30" s="36">
        <f t="shared" si="11"/>
        <v>0</v>
      </c>
      <c r="AX30" s="36">
        <f t="shared" si="11"/>
        <v>0</v>
      </c>
      <c r="AY30" s="36">
        <f t="shared" si="11"/>
        <v>0</v>
      </c>
      <c r="AZ30" s="36">
        <f t="shared" si="11"/>
        <v>0</v>
      </c>
      <c r="BA30" s="36">
        <f t="shared" si="11"/>
        <v>0</v>
      </c>
      <c r="BB30" s="36">
        <f t="shared" si="11"/>
        <v>0</v>
      </c>
      <c r="BC30" s="36">
        <f t="shared" si="11"/>
        <v>0</v>
      </c>
      <c r="BD30" s="36">
        <f t="shared" si="11"/>
        <v>0</v>
      </c>
      <c r="BE30" s="36">
        <f t="shared" si="11"/>
        <v>0</v>
      </c>
      <c r="BF30" s="36">
        <f t="shared" si="11"/>
        <v>0</v>
      </c>
      <c r="BG30" s="36">
        <f t="shared" si="11"/>
        <v>0</v>
      </c>
      <c r="BH30" s="36">
        <f t="shared" si="11"/>
        <v>0</v>
      </c>
      <c r="BI30" s="36">
        <f t="shared" si="11"/>
        <v>0</v>
      </c>
      <c r="BJ30" s="36">
        <f t="shared" si="11"/>
        <v>0</v>
      </c>
      <c r="BK30" s="36">
        <f t="shared" si="11"/>
        <v>0</v>
      </c>
      <c r="BL30" s="36">
        <f t="shared" si="11"/>
        <v>0</v>
      </c>
      <c r="BM30" s="36">
        <f t="shared" si="11"/>
        <v>0</v>
      </c>
      <c r="BN30" s="36">
        <f t="shared" si="11"/>
        <v>0</v>
      </c>
      <c r="BO30" s="36">
        <f t="shared" si="11"/>
        <v>0</v>
      </c>
      <c r="BP30" s="36">
        <f t="shared" si="11"/>
        <v>0</v>
      </c>
      <c r="BQ30" s="36">
        <f t="shared" si="11"/>
        <v>0</v>
      </c>
      <c r="BR30" s="36">
        <f t="shared" si="11"/>
        <v>0</v>
      </c>
      <c r="BS30" s="36">
        <f aca="true" t="shared" si="12" ref="BS30:CZ30">IF(BS$6=1,IF(ISERROR(MATCH(BS$7,$F$23:$J$23,0)),0,MATCH(BS$7,$F$23:$J$23,0)),0)</f>
        <v>0</v>
      </c>
      <c r="BT30" s="36">
        <f t="shared" si="12"/>
        <v>0</v>
      </c>
      <c r="BU30" s="36">
        <f t="shared" si="12"/>
        <v>0</v>
      </c>
      <c r="BV30" s="36">
        <f t="shared" si="12"/>
        <v>0</v>
      </c>
      <c r="BW30" s="36">
        <f t="shared" si="12"/>
        <v>0</v>
      </c>
      <c r="BX30" s="36">
        <f t="shared" si="12"/>
        <v>0</v>
      </c>
      <c r="BY30" s="36">
        <f t="shared" si="12"/>
        <v>0</v>
      </c>
      <c r="BZ30" s="36">
        <f t="shared" si="12"/>
        <v>0</v>
      </c>
      <c r="CA30" s="36">
        <f t="shared" si="12"/>
        <v>0</v>
      </c>
      <c r="CB30" s="36">
        <f t="shared" si="12"/>
        <v>0</v>
      </c>
      <c r="CC30" s="36">
        <f t="shared" si="12"/>
        <v>0</v>
      </c>
      <c r="CD30" s="36">
        <f t="shared" si="12"/>
        <v>0</v>
      </c>
      <c r="CE30" s="36">
        <f t="shared" si="12"/>
        <v>0</v>
      </c>
      <c r="CF30" s="36">
        <f t="shared" si="12"/>
        <v>0</v>
      </c>
      <c r="CG30" s="36">
        <f t="shared" si="12"/>
        <v>0</v>
      </c>
      <c r="CH30" s="36">
        <f t="shared" si="12"/>
        <v>0</v>
      </c>
      <c r="CI30" s="36">
        <f t="shared" si="12"/>
        <v>0</v>
      </c>
      <c r="CJ30" s="36">
        <f t="shared" si="12"/>
        <v>0</v>
      </c>
      <c r="CK30" s="36">
        <f t="shared" si="12"/>
        <v>0</v>
      </c>
      <c r="CL30" s="36">
        <f t="shared" si="12"/>
        <v>0</v>
      </c>
      <c r="CM30" s="36">
        <f t="shared" si="12"/>
        <v>0</v>
      </c>
      <c r="CN30" s="36">
        <f t="shared" si="12"/>
        <v>0</v>
      </c>
      <c r="CO30" s="36">
        <f t="shared" si="12"/>
        <v>0</v>
      </c>
      <c r="CP30" s="36">
        <f t="shared" si="12"/>
        <v>0</v>
      </c>
      <c r="CQ30" s="36">
        <f t="shared" si="12"/>
        <v>0</v>
      </c>
      <c r="CR30" s="36">
        <f t="shared" si="12"/>
        <v>0</v>
      </c>
      <c r="CS30" s="36">
        <f t="shared" si="12"/>
        <v>0</v>
      </c>
      <c r="CT30" s="36">
        <f t="shared" si="12"/>
        <v>0</v>
      </c>
      <c r="CU30" s="36">
        <f t="shared" si="12"/>
        <v>0</v>
      </c>
      <c r="CV30" s="36">
        <f t="shared" si="12"/>
        <v>0</v>
      </c>
      <c r="CW30" s="36">
        <f t="shared" si="12"/>
        <v>0</v>
      </c>
      <c r="CX30" s="36">
        <f t="shared" si="12"/>
        <v>0</v>
      </c>
      <c r="CY30" s="36">
        <f t="shared" si="12"/>
        <v>0</v>
      </c>
      <c r="CZ30" s="36">
        <f t="shared" si="12"/>
        <v>0</v>
      </c>
      <c r="DA30" s="32"/>
    </row>
    <row r="31" spans="1:105" s="1" customFormat="1" ht="12.75" hidden="1">
      <c r="A31" s="29"/>
      <c r="B31" s="30" t="s">
        <v>38</v>
      </c>
      <c r="C31" s="30"/>
      <c r="D31" s="30"/>
      <c r="E31" s="30"/>
      <c r="F31" s="36">
        <f>IF(F$6=1,IF(ISERROR(MATCH(F$7,$F$24:$J$24,0)),0,MATCH(F$7,$F$24:$J$24,0)),0)</f>
        <v>0</v>
      </c>
      <c r="G31" s="36">
        <f aca="true" t="shared" si="13" ref="G31:BR31">IF(G$6=1,IF(ISERROR(MATCH(G$7,$F$24:$J$24,0)),0,MATCH(G$7,$F$24:$J$24,0)),0)</f>
        <v>4</v>
      </c>
      <c r="H31" s="36">
        <f t="shared" si="13"/>
        <v>4</v>
      </c>
      <c r="I31" s="36">
        <f t="shared" si="13"/>
        <v>0</v>
      </c>
      <c r="J31" s="36">
        <f t="shared" si="13"/>
        <v>0</v>
      </c>
      <c r="K31" s="36">
        <f t="shared" si="13"/>
        <v>4</v>
      </c>
      <c r="L31" s="36">
        <f t="shared" si="13"/>
        <v>0</v>
      </c>
      <c r="M31" s="36">
        <f t="shared" si="13"/>
        <v>0</v>
      </c>
      <c r="N31" s="36">
        <f t="shared" si="13"/>
        <v>0</v>
      </c>
      <c r="O31" s="36">
        <f t="shared" si="13"/>
        <v>0</v>
      </c>
      <c r="P31" s="36">
        <f t="shared" si="13"/>
        <v>0</v>
      </c>
      <c r="Q31" s="36">
        <f t="shared" si="13"/>
        <v>0</v>
      </c>
      <c r="R31" s="36">
        <f t="shared" si="13"/>
        <v>0</v>
      </c>
      <c r="S31" s="36">
        <f t="shared" si="13"/>
        <v>4</v>
      </c>
      <c r="T31" s="36">
        <f t="shared" si="13"/>
        <v>0</v>
      </c>
      <c r="U31" s="36">
        <f t="shared" si="13"/>
        <v>4</v>
      </c>
      <c r="V31" s="36">
        <f t="shared" si="13"/>
        <v>0</v>
      </c>
      <c r="W31" s="36">
        <f t="shared" si="13"/>
        <v>0</v>
      </c>
      <c r="X31" s="36">
        <f t="shared" si="13"/>
        <v>0</v>
      </c>
      <c r="Y31" s="36">
        <f t="shared" si="13"/>
        <v>0</v>
      </c>
      <c r="Z31" s="36">
        <f t="shared" si="13"/>
        <v>4</v>
      </c>
      <c r="AA31" s="36">
        <f t="shared" si="13"/>
        <v>0</v>
      </c>
      <c r="AB31" s="36">
        <f t="shared" si="13"/>
        <v>0</v>
      </c>
      <c r="AC31" s="36">
        <f t="shared" si="13"/>
        <v>2</v>
      </c>
      <c r="AD31" s="36">
        <f t="shared" si="13"/>
        <v>0</v>
      </c>
      <c r="AE31" s="36">
        <f t="shared" si="13"/>
        <v>0</v>
      </c>
      <c r="AF31" s="36">
        <f t="shared" si="13"/>
        <v>0</v>
      </c>
      <c r="AG31" s="36">
        <f t="shared" si="13"/>
        <v>0</v>
      </c>
      <c r="AH31" s="36">
        <f t="shared" si="13"/>
        <v>0</v>
      </c>
      <c r="AI31" s="36">
        <f t="shared" si="13"/>
        <v>0</v>
      </c>
      <c r="AJ31" s="36">
        <f t="shared" si="13"/>
        <v>0</v>
      </c>
      <c r="AK31" s="36">
        <f t="shared" si="13"/>
        <v>0</v>
      </c>
      <c r="AL31" s="36">
        <f t="shared" si="13"/>
        <v>0</v>
      </c>
      <c r="AM31" s="36">
        <f t="shared" si="13"/>
        <v>0</v>
      </c>
      <c r="AN31" s="36">
        <f t="shared" si="13"/>
        <v>0</v>
      </c>
      <c r="AO31" s="36">
        <f t="shared" si="13"/>
        <v>0</v>
      </c>
      <c r="AP31" s="36">
        <f t="shared" si="13"/>
        <v>0</v>
      </c>
      <c r="AQ31" s="36">
        <f t="shared" si="13"/>
        <v>0</v>
      </c>
      <c r="AR31" s="36">
        <f t="shared" si="13"/>
        <v>0</v>
      </c>
      <c r="AS31" s="36">
        <f t="shared" si="13"/>
        <v>0</v>
      </c>
      <c r="AT31" s="36">
        <f t="shared" si="13"/>
        <v>0</v>
      </c>
      <c r="AU31" s="36">
        <f t="shared" si="13"/>
        <v>0</v>
      </c>
      <c r="AV31" s="36">
        <f t="shared" si="13"/>
        <v>0</v>
      </c>
      <c r="AW31" s="36">
        <f t="shared" si="13"/>
        <v>0</v>
      </c>
      <c r="AX31" s="36">
        <f t="shared" si="13"/>
        <v>0</v>
      </c>
      <c r="AY31" s="36">
        <f t="shared" si="13"/>
        <v>0</v>
      </c>
      <c r="AZ31" s="36">
        <f t="shared" si="13"/>
        <v>0</v>
      </c>
      <c r="BA31" s="36">
        <f t="shared" si="13"/>
        <v>0</v>
      </c>
      <c r="BB31" s="36">
        <f t="shared" si="13"/>
        <v>0</v>
      </c>
      <c r="BC31" s="36">
        <f t="shared" si="13"/>
        <v>0</v>
      </c>
      <c r="BD31" s="36">
        <f t="shared" si="13"/>
        <v>0</v>
      </c>
      <c r="BE31" s="36">
        <f t="shared" si="13"/>
        <v>0</v>
      </c>
      <c r="BF31" s="36">
        <f t="shared" si="13"/>
        <v>0</v>
      </c>
      <c r="BG31" s="36">
        <f t="shared" si="13"/>
        <v>0</v>
      </c>
      <c r="BH31" s="36">
        <f t="shared" si="13"/>
        <v>0</v>
      </c>
      <c r="BI31" s="36">
        <f t="shared" si="13"/>
        <v>0</v>
      </c>
      <c r="BJ31" s="36">
        <f t="shared" si="13"/>
        <v>0</v>
      </c>
      <c r="BK31" s="36">
        <f t="shared" si="13"/>
        <v>0</v>
      </c>
      <c r="BL31" s="36">
        <f t="shared" si="13"/>
        <v>0</v>
      </c>
      <c r="BM31" s="36">
        <f t="shared" si="13"/>
        <v>0</v>
      </c>
      <c r="BN31" s="36">
        <f t="shared" si="13"/>
        <v>0</v>
      </c>
      <c r="BO31" s="36">
        <f t="shared" si="13"/>
        <v>0</v>
      </c>
      <c r="BP31" s="36">
        <f t="shared" si="13"/>
        <v>0</v>
      </c>
      <c r="BQ31" s="36">
        <f t="shared" si="13"/>
        <v>0</v>
      </c>
      <c r="BR31" s="36">
        <f t="shared" si="13"/>
        <v>0</v>
      </c>
      <c r="BS31" s="36">
        <f aca="true" t="shared" si="14" ref="BS31:CZ31">IF(BS$6=1,IF(ISERROR(MATCH(BS$7,$F$24:$J$24,0)),0,MATCH(BS$7,$F$24:$J$24,0)),0)</f>
        <v>0</v>
      </c>
      <c r="BT31" s="36">
        <f t="shared" si="14"/>
        <v>0</v>
      </c>
      <c r="BU31" s="36">
        <f t="shared" si="14"/>
        <v>0</v>
      </c>
      <c r="BV31" s="36">
        <f t="shared" si="14"/>
        <v>0</v>
      </c>
      <c r="BW31" s="36">
        <f t="shared" si="14"/>
        <v>0</v>
      </c>
      <c r="BX31" s="36">
        <f t="shared" si="14"/>
        <v>0</v>
      </c>
      <c r="BY31" s="36">
        <f t="shared" si="14"/>
        <v>0</v>
      </c>
      <c r="BZ31" s="36">
        <f t="shared" si="14"/>
        <v>0</v>
      </c>
      <c r="CA31" s="36">
        <f t="shared" si="14"/>
        <v>0</v>
      </c>
      <c r="CB31" s="36">
        <f t="shared" si="14"/>
        <v>0</v>
      </c>
      <c r="CC31" s="36">
        <f t="shared" si="14"/>
        <v>0</v>
      </c>
      <c r="CD31" s="36">
        <f t="shared" si="14"/>
        <v>0</v>
      </c>
      <c r="CE31" s="36">
        <f t="shared" si="14"/>
        <v>0</v>
      </c>
      <c r="CF31" s="36">
        <f t="shared" si="14"/>
        <v>0</v>
      </c>
      <c r="CG31" s="36">
        <f t="shared" si="14"/>
        <v>0</v>
      </c>
      <c r="CH31" s="36">
        <f t="shared" si="14"/>
        <v>0</v>
      </c>
      <c r="CI31" s="36">
        <f t="shared" si="14"/>
        <v>0</v>
      </c>
      <c r="CJ31" s="36">
        <f t="shared" si="14"/>
        <v>0</v>
      </c>
      <c r="CK31" s="36">
        <f t="shared" si="14"/>
        <v>0</v>
      </c>
      <c r="CL31" s="36">
        <f t="shared" si="14"/>
        <v>0</v>
      </c>
      <c r="CM31" s="36">
        <f t="shared" si="14"/>
        <v>0</v>
      </c>
      <c r="CN31" s="36">
        <f t="shared" si="14"/>
        <v>0</v>
      </c>
      <c r="CO31" s="36">
        <f t="shared" si="14"/>
        <v>0</v>
      </c>
      <c r="CP31" s="36">
        <f t="shared" si="14"/>
        <v>0</v>
      </c>
      <c r="CQ31" s="36">
        <f t="shared" si="14"/>
        <v>0</v>
      </c>
      <c r="CR31" s="36">
        <f t="shared" si="14"/>
        <v>0</v>
      </c>
      <c r="CS31" s="36">
        <f t="shared" si="14"/>
        <v>0</v>
      </c>
      <c r="CT31" s="36">
        <f t="shared" si="14"/>
        <v>0</v>
      </c>
      <c r="CU31" s="36">
        <f t="shared" si="14"/>
        <v>0</v>
      </c>
      <c r="CV31" s="36">
        <f t="shared" si="14"/>
        <v>0</v>
      </c>
      <c r="CW31" s="36">
        <f t="shared" si="14"/>
        <v>0</v>
      </c>
      <c r="CX31" s="36">
        <f t="shared" si="14"/>
        <v>0</v>
      </c>
      <c r="CY31" s="36">
        <f t="shared" si="14"/>
        <v>0</v>
      </c>
      <c r="CZ31" s="36">
        <f t="shared" si="14"/>
        <v>0</v>
      </c>
      <c r="DA31" s="32"/>
    </row>
    <row r="32" spans="1:105" s="1" customFormat="1" ht="12.75" hidden="1">
      <c r="A32" s="29"/>
      <c r="B32" s="30" t="s">
        <v>39</v>
      </c>
      <c r="C32" s="30"/>
      <c r="D32" s="30"/>
      <c r="E32" s="30"/>
      <c r="F32" s="36">
        <f>IF(F$6=1,IF(ISERROR(MATCH(F$7,$F$25:$J$25,0)),0,MATCH(F$7,$F$25:$J$25,0)),0)</f>
        <v>1</v>
      </c>
      <c r="G32" s="36">
        <f aca="true" t="shared" si="15" ref="G32:BR32">IF(G$6=1,IF(ISERROR(MATCH(G$7,$F$25:$J$25,0)),0,MATCH(G$7,$F$25:$J$25,0)),0)</f>
        <v>0</v>
      </c>
      <c r="H32" s="36">
        <f t="shared" si="15"/>
        <v>0</v>
      </c>
      <c r="I32" s="36">
        <f t="shared" si="15"/>
        <v>0</v>
      </c>
      <c r="J32" s="36">
        <f t="shared" si="15"/>
        <v>1</v>
      </c>
      <c r="K32" s="36">
        <f t="shared" si="15"/>
        <v>0</v>
      </c>
      <c r="L32" s="36">
        <f t="shared" si="15"/>
        <v>0</v>
      </c>
      <c r="M32" s="36">
        <f t="shared" si="15"/>
        <v>0</v>
      </c>
      <c r="N32" s="36">
        <f t="shared" si="15"/>
        <v>0</v>
      </c>
      <c r="O32" s="36">
        <f t="shared" si="15"/>
        <v>0</v>
      </c>
      <c r="P32" s="36">
        <f t="shared" si="15"/>
        <v>3</v>
      </c>
      <c r="Q32" s="36">
        <f t="shared" si="15"/>
        <v>0</v>
      </c>
      <c r="R32" s="36">
        <f t="shared" si="15"/>
        <v>1</v>
      </c>
      <c r="S32" s="36">
        <f t="shared" si="15"/>
        <v>0</v>
      </c>
      <c r="T32" s="36">
        <f t="shared" si="15"/>
        <v>0</v>
      </c>
      <c r="U32" s="36">
        <f t="shared" si="15"/>
        <v>0</v>
      </c>
      <c r="V32" s="36">
        <f t="shared" si="15"/>
        <v>5</v>
      </c>
      <c r="W32" s="36">
        <f t="shared" si="15"/>
        <v>3</v>
      </c>
      <c r="X32" s="36">
        <f t="shared" si="15"/>
        <v>0</v>
      </c>
      <c r="Y32" s="36">
        <f t="shared" si="15"/>
        <v>0</v>
      </c>
      <c r="Z32" s="36">
        <f t="shared" si="15"/>
        <v>0</v>
      </c>
      <c r="AA32" s="36">
        <f t="shared" si="15"/>
        <v>0</v>
      </c>
      <c r="AB32" s="36">
        <f t="shared" si="15"/>
        <v>4</v>
      </c>
      <c r="AC32" s="36">
        <f t="shared" si="15"/>
        <v>0</v>
      </c>
      <c r="AD32" s="36">
        <f t="shared" si="15"/>
        <v>0</v>
      </c>
      <c r="AE32" s="36">
        <f t="shared" si="15"/>
        <v>1</v>
      </c>
      <c r="AF32" s="36">
        <f t="shared" si="15"/>
        <v>0</v>
      </c>
      <c r="AG32" s="36">
        <f t="shared" si="15"/>
        <v>0</v>
      </c>
      <c r="AH32" s="36">
        <f t="shared" si="15"/>
        <v>1</v>
      </c>
      <c r="AI32" s="36">
        <f t="shared" si="15"/>
        <v>3</v>
      </c>
      <c r="AJ32" s="36">
        <f t="shared" si="15"/>
        <v>2</v>
      </c>
      <c r="AK32" s="36">
        <f t="shared" si="15"/>
        <v>0</v>
      </c>
      <c r="AL32" s="36">
        <f t="shared" si="15"/>
        <v>0</v>
      </c>
      <c r="AM32" s="36">
        <f t="shared" si="15"/>
        <v>0</v>
      </c>
      <c r="AN32" s="36">
        <f t="shared" si="15"/>
        <v>0</v>
      </c>
      <c r="AO32" s="36">
        <f t="shared" si="15"/>
        <v>0</v>
      </c>
      <c r="AP32" s="36">
        <f t="shared" si="15"/>
        <v>0</v>
      </c>
      <c r="AQ32" s="36">
        <f t="shared" si="15"/>
        <v>0</v>
      </c>
      <c r="AR32" s="36">
        <f t="shared" si="15"/>
        <v>0</v>
      </c>
      <c r="AS32" s="36">
        <f t="shared" si="15"/>
        <v>0</v>
      </c>
      <c r="AT32" s="36">
        <f t="shared" si="15"/>
        <v>0</v>
      </c>
      <c r="AU32" s="36">
        <f t="shared" si="15"/>
        <v>0</v>
      </c>
      <c r="AV32" s="36">
        <f t="shared" si="15"/>
        <v>0</v>
      </c>
      <c r="AW32" s="36">
        <f t="shared" si="15"/>
        <v>0</v>
      </c>
      <c r="AX32" s="36">
        <f t="shared" si="15"/>
        <v>0</v>
      </c>
      <c r="AY32" s="36">
        <f t="shared" si="15"/>
        <v>0</v>
      </c>
      <c r="AZ32" s="36">
        <f t="shared" si="15"/>
        <v>0</v>
      </c>
      <c r="BA32" s="36">
        <f t="shared" si="15"/>
        <v>0</v>
      </c>
      <c r="BB32" s="36">
        <f t="shared" si="15"/>
        <v>0</v>
      </c>
      <c r="BC32" s="36">
        <f t="shared" si="15"/>
        <v>0</v>
      </c>
      <c r="BD32" s="36">
        <f t="shared" si="15"/>
        <v>0</v>
      </c>
      <c r="BE32" s="36">
        <f t="shared" si="15"/>
        <v>0</v>
      </c>
      <c r="BF32" s="36">
        <f t="shared" si="15"/>
        <v>0</v>
      </c>
      <c r="BG32" s="36">
        <f t="shared" si="15"/>
        <v>0</v>
      </c>
      <c r="BH32" s="36">
        <f t="shared" si="15"/>
        <v>0</v>
      </c>
      <c r="BI32" s="36">
        <f t="shared" si="15"/>
        <v>0</v>
      </c>
      <c r="BJ32" s="36">
        <f t="shared" si="15"/>
        <v>0</v>
      </c>
      <c r="BK32" s="36">
        <f t="shared" si="15"/>
        <v>0</v>
      </c>
      <c r="BL32" s="36">
        <f t="shared" si="15"/>
        <v>0</v>
      </c>
      <c r="BM32" s="36">
        <f t="shared" si="15"/>
        <v>0</v>
      </c>
      <c r="BN32" s="36">
        <f t="shared" si="15"/>
        <v>0</v>
      </c>
      <c r="BO32" s="36">
        <f t="shared" si="15"/>
        <v>0</v>
      </c>
      <c r="BP32" s="36">
        <f t="shared" si="15"/>
        <v>0</v>
      </c>
      <c r="BQ32" s="36">
        <f t="shared" si="15"/>
        <v>0</v>
      </c>
      <c r="BR32" s="36">
        <f t="shared" si="15"/>
        <v>0</v>
      </c>
      <c r="BS32" s="36">
        <f aca="true" t="shared" si="16" ref="BS32:CZ32">IF(BS$6=1,IF(ISERROR(MATCH(BS$7,$F$25:$J$25,0)),0,MATCH(BS$7,$F$25:$J$25,0)),0)</f>
        <v>0</v>
      </c>
      <c r="BT32" s="36">
        <f t="shared" si="16"/>
        <v>0</v>
      </c>
      <c r="BU32" s="36">
        <f t="shared" si="16"/>
        <v>0</v>
      </c>
      <c r="BV32" s="36">
        <f t="shared" si="16"/>
        <v>0</v>
      </c>
      <c r="BW32" s="36">
        <f t="shared" si="16"/>
        <v>0</v>
      </c>
      <c r="BX32" s="36">
        <f t="shared" si="16"/>
        <v>0</v>
      </c>
      <c r="BY32" s="36">
        <f t="shared" si="16"/>
        <v>0</v>
      </c>
      <c r="BZ32" s="36">
        <f t="shared" si="16"/>
        <v>0</v>
      </c>
      <c r="CA32" s="36">
        <f t="shared" si="16"/>
        <v>0</v>
      </c>
      <c r="CB32" s="36">
        <f t="shared" si="16"/>
        <v>0</v>
      </c>
      <c r="CC32" s="36">
        <f t="shared" si="16"/>
        <v>0</v>
      </c>
      <c r="CD32" s="36">
        <f t="shared" si="16"/>
        <v>0</v>
      </c>
      <c r="CE32" s="36">
        <f t="shared" si="16"/>
        <v>0</v>
      </c>
      <c r="CF32" s="36">
        <f t="shared" si="16"/>
        <v>0</v>
      </c>
      <c r="CG32" s="36">
        <f t="shared" si="16"/>
        <v>0</v>
      </c>
      <c r="CH32" s="36">
        <f t="shared" si="16"/>
        <v>0</v>
      </c>
      <c r="CI32" s="36">
        <f t="shared" si="16"/>
        <v>0</v>
      </c>
      <c r="CJ32" s="36">
        <f t="shared" si="16"/>
        <v>0</v>
      </c>
      <c r="CK32" s="36">
        <f t="shared" si="16"/>
        <v>0</v>
      </c>
      <c r="CL32" s="36">
        <f t="shared" si="16"/>
        <v>0</v>
      </c>
      <c r="CM32" s="36">
        <f t="shared" si="16"/>
        <v>0</v>
      </c>
      <c r="CN32" s="36">
        <f t="shared" si="16"/>
        <v>0</v>
      </c>
      <c r="CO32" s="36">
        <f t="shared" si="16"/>
        <v>0</v>
      </c>
      <c r="CP32" s="36">
        <f t="shared" si="16"/>
        <v>0</v>
      </c>
      <c r="CQ32" s="36">
        <f t="shared" si="16"/>
        <v>0</v>
      </c>
      <c r="CR32" s="36">
        <f t="shared" si="16"/>
        <v>0</v>
      </c>
      <c r="CS32" s="36">
        <f t="shared" si="16"/>
        <v>0</v>
      </c>
      <c r="CT32" s="36">
        <f t="shared" si="16"/>
        <v>0</v>
      </c>
      <c r="CU32" s="36">
        <f t="shared" si="16"/>
        <v>0</v>
      </c>
      <c r="CV32" s="36">
        <f t="shared" si="16"/>
        <v>0</v>
      </c>
      <c r="CW32" s="36">
        <f t="shared" si="16"/>
        <v>0</v>
      </c>
      <c r="CX32" s="36">
        <f t="shared" si="16"/>
        <v>0</v>
      </c>
      <c r="CY32" s="36">
        <f t="shared" si="16"/>
        <v>0</v>
      </c>
      <c r="CZ32" s="36">
        <f t="shared" si="16"/>
        <v>0</v>
      </c>
      <c r="DA32" s="32"/>
    </row>
    <row r="33" spans="1:105" s="1" customFormat="1" ht="12.75" hidden="1">
      <c r="A33" s="29"/>
      <c r="B33" s="30" t="s">
        <v>40</v>
      </c>
      <c r="C33" s="30"/>
      <c r="D33" s="30"/>
      <c r="E33" s="30"/>
      <c r="F33" s="36">
        <f>IF(F$6=1,IF(ISERROR(MATCH(F$7,$F$26:$J$26,0)),0,MATCH(F$7,$F$26:$J$26,0)),0)</f>
        <v>0</v>
      </c>
      <c r="G33" s="36">
        <f aca="true" t="shared" si="17" ref="G33:BR33">IF(G$6=1,IF(ISERROR(MATCH(G$7,$F$26:$J$26,0)),0,MATCH(G$7,$F$26:$J$26,0)),0)</f>
        <v>0</v>
      </c>
      <c r="H33" s="36">
        <f t="shared" si="17"/>
        <v>0</v>
      </c>
      <c r="I33" s="36">
        <f t="shared" si="17"/>
        <v>1</v>
      </c>
      <c r="J33" s="36">
        <f t="shared" si="17"/>
        <v>0</v>
      </c>
      <c r="K33" s="36">
        <f t="shared" si="17"/>
        <v>0</v>
      </c>
      <c r="L33" s="36">
        <f t="shared" si="17"/>
        <v>0</v>
      </c>
      <c r="M33" s="36">
        <f t="shared" si="17"/>
        <v>3</v>
      </c>
      <c r="N33" s="36">
        <f t="shared" si="17"/>
        <v>0</v>
      </c>
      <c r="O33" s="36">
        <f t="shared" si="17"/>
        <v>0</v>
      </c>
      <c r="P33" s="36">
        <f t="shared" si="17"/>
        <v>0</v>
      </c>
      <c r="Q33" s="36">
        <f t="shared" si="17"/>
        <v>0</v>
      </c>
      <c r="R33" s="36">
        <f t="shared" si="17"/>
        <v>0</v>
      </c>
      <c r="S33" s="36">
        <f t="shared" si="17"/>
        <v>0</v>
      </c>
      <c r="T33" s="36">
        <f t="shared" si="17"/>
        <v>0</v>
      </c>
      <c r="U33" s="36">
        <f t="shared" si="17"/>
        <v>0</v>
      </c>
      <c r="V33" s="36">
        <f t="shared" si="17"/>
        <v>0</v>
      </c>
      <c r="W33" s="36">
        <f t="shared" si="17"/>
        <v>0</v>
      </c>
      <c r="X33" s="36">
        <f t="shared" si="17"/>
        <v>2</v>
      </c>
      <c r="Y33" s="36">
        <f t="shared" si="17"/>
        <v>0</v>
      </c>
      <c r="Z33" s="36">
        <f t="shared" si="17"/>
        <v>0</v>
      </c>
      <c r="AA33" s="36">
        <f t="shared" si="17"/>
        <v>0</v>
      </c>
      <c r="AB33" s="36">
        <f t="shared" si="17"/>
        <v>0</v>
      </c>
      <c r="AC33" s="36">
        <f t="shared" si="17"/>
        <v>0</v>
      </c>
      <c r="AD33" s="36">
        <f t="shared" si="17"/>
        <v>1</v>
      </c>
      <c r="AE33" s="36">
        <f t="shared" si="17"/>
        <v>0</v>
      </c>
      <c r="AF33" s="36">
        <f t="shared" si="17"/>
        <v>5</v>
      </c>
      <c r="AG33" s="36">
        <f t="shared" si="17"/>
        <v>2</v>
      </c>
      <c r="AH33" s="36">
        <f t="shared" si="17"/>
        <v>0</v>
      </c>
      <c r="AI33" s="36">
        <f t="shared" si="17"/>
        <v>0</v>
      </c>
      <c r="AJ33" s="36">
        <f t="shared" si="17"/>
        <v>0</v>
      </c>
      <c r="AK33" s="36">
        <f t="shared" si="17"/>
        <v>0</v>
      </c>
      <c r="AL33" s="36">
        <f t="shared" si="17"/>
        <v>3</v>
      </c>
      <c r="AM33" s="36">
        <f t="shared" si="17"/>
        <v>0</v>
      </c>
      <c r="AN33" s="36">
        <f t="shared" si="17"/>
        <v>0</v>
      </c>
      <c r="AO33" s="36">
        <f t="shared" si="17"/>
        <v>0</v>
      </c>
      <c r="AP33" s="36">
        <f t="shared" si="17"/>
        <v>0</v>
      </c>
      <c r="AQ33" s="36">
        <f t="shared" si="17"/>
        <v>0</v>
      </c>
      <c r="AR33" s="36">
        <f t="shared" si="17"/>
        <v>0</v>
      </c>
      <c r="AS33" s="36">
        <f t="shared" si="17"/>
        <v>0</v>
      </c>
      <c r="AT33" s="36">
        <f t="shared" si="17"/>
        <v>0</v>
      </c>
      <c r="AU33" s="36">
        <f t="shared" si="17"/>
        <v>0</v>
      </c>
      <c r="AV33" s="36">
        <f t="shared" si="17"/>
        <v>0</v>
      </c>
      <c r="AW33" s="36">
        <f t="shared" si="17"/>
        <v>0</v>
      </c>
      <c r="AX33" s="36">
        <f t="shared" si="17"/>
        <v>0</v>
      </c>
      <c r="AY33" s="36">
        <f t="shared" si="17"/>
        <v>0</v>
      </c>
      <c r="AZ33" s="36">
        <f t="shared" si="17"/>
        <v>0</v>
      </c>
      <c r="BA33" s="36">
        <f t="shared" si="17"/>
        <v>0</v>
      </c>
      <c r="BB33" s="36">
        <f t="shared" si="17"/>
        <v>0</v>
      </c>
      <c r="BC33" s="36">
        <f t="shared" si="17"/>
        <v>0</v>
      </c>
      <c r="BD33" s="36">
        <f t="shared" si="17"/>
        <v>0</v>
      </c>
      <c r="BE33" s="36">
        <f t="shared" si="17"/>
        <v>0</v>
      </c>
      <c r="BF33" s="36">
        <f t="shared" si="17"/>
        <v>0</v>
      </c>
      <c r="BG33" s="36">
        <f t="shared" si="17"/>
        <v>0</v>
      </c>
      <c r="BH33" s="36">
        <f t="shared" si="17"/>
        <v>0</v>
      </c>
      <c r="BI33" s="36">
        <f t="shared" si="17"/>
        <v>0</v>
      </c>
      <c r="BJ33" s="36">
        <f t="shared" si="17"/>
        <v>0</v>
      </c>
      <c r="BK33" s="36">
        <f t="shared" si="17"/>
        <v>0</v>
      </c>
      <c r="BL33" s="36">
        <f t="shared" si="17"/>
        <v>0</v>
      </c>
      <c r="BM33" s="36">
        <f t="shared" si="17"/>
        <v>0</v>
      </c>
      <c r="BN33" s="36">
        <f t="shared" si="17"/>
        <v>0</v>
      </c>
      <c r="BO33" s="36">
        <f t="shared" si="17"/>
        <v>0</v>
      </c>
      <c r="BP33" s="36">
        <f t="shared" si="17"/>
        <v>0</v>
      </c>
      <c r="BQ33" s="36">
        <f t="shared" si="17"/>
        <v>0</v>
      </c>
      <c r="BR33" s="36">
        <f t="shared" si="17"/>
        <v>0</v>
      </c>
      <c r="BS33" s="36">
        <f aca="true" t="shared" si="18" ref="BS33:CZ33">IF(BS$6=1,IF(ISERROR(MATCH(BS$7,$F$26:$J$26,0)),0,MATCH(BS$7,$F$26:$J$26,0)),0)</f>
        <v>0</v>
      </c>
      <c r="BT33" s="36">
        <f t="shared" si="18"/>
        <v>0</v>
      </c>
      <c r="BU33" s="36">
        <f t="shared" si="18"/>
        <v>0</v>
      </c>
      <c r="BV33" s="36">
        <f t="shared" si="18"/>
        <v>0</v>
      </c>
      <c r="BW33" s="36">
        <f t="shared" si="18"/>
        <v>0</v>
      </c>
      <c r="BX33" s="36">
        <f t="shared" si="18"/>
        <v>0</v>
      </c>
      <c r="BY33" s="36">
        <f t="shared" si="18"/>
        <v>0</v>
      </c>
      <c r="BZ33" s="36">
        <f t="shared" si="18"/>
        <v>0</v>
      </c>
      <c r="CA33" s="36">
        <f t="shared" si="18"/>
        <v>0</v>
      </c>
      <c r="CB33" s="36">
        <f t="shared" si="18"/>
        <v>0</v>
      </c>
      <c r="CC33" s="36">
        <f t="shared" si="18"/>
        <v>0</v>
      </c>
      <c r="CD33" s="36">
        <f t="shared" si="18"/>
        <v>0</v>
      </c>
      <c r="CE33" s="36">
        <f t="shared" si="18"/>
        <v>0</v>
      </c>
      <c r="CF33" s="36">
        <f t="shared" si="18"/>
        <v>0</v>
      </c>
      <c r="CG33" s="36">
        <f t="shared" si="18"/>
        <v>0</v>
      </c>
      <c r="CH33" s="36">
        <f t="shared" si="18"/>
        <v>0</v>
      </c>
      <c r="CI33" s="36">
        <f t="shared" si="18"/>
        <v>0</v>
      </c>
      <c r="CJ33" s="36">
        <f t="shared" si="18"/>
        <v>0</v>
      </c>
      <c r="CK33" s="36">
        <f t="shared" si="18"/>
        <v>0</v>
      </c>
      <c r="CL33" s="36">
        <f t="shared" si="18"/>
        <v>0</v>
      </c>
      <c r="CM33" s="36">
        <f t="shared" si="18"/>
        <v>0</v>
      </c>
      <c r="CN33" s="36">
        <f t="shared" si="18"/>
        <v>0</v>
      </c>
      <c r="CO33" s="36">
        <f t="shared" si="18"/>
        <v>0</v>
      </c>
      <c r="CP33" s="36">
        <f t="shared" si="18"/>
        <v>0</v>
      </c>
      <c r="CQ33" s="36">
        <f t="shared" si="18"/>
        <v>0</v>
      </c>
      <c r="CR33" s="36">
        <f t="shared" si="18"/>
        <v>0</v>
      </c>
      <c r="CS33" s="36">
        <f t="shared" si="18"/>
        <v>0</v>
      </c>
      <c r="CT33" s="36">
        <f t="shared" si="18"/>
        <v>0</v>
      </c>
      <c r="CU33" s="36">
        <f t="shared" si="18"/>
        <v>0</v>
      </c>
      <c r="CV33" s="36">
        <f t="shared" si="18"/>
        <v>0</v>
      </c>
      <c r="CW33" s="36">
        <f t="shared" si="18"/>
        <v>0</v>
      </c>
      <c r="CX33" s="36">
        <f t="shared" si="18"/>
        <v>0</v>
      </c>
      <c r="CY33" s="36">
        <f t="shared" si="18"/>
        <v>0</v>
      </c>
      <c r="CZ33" s="36">
        <f t="shared" si="18"/>
        <v>0</v>
      </c>
      <c r="DA33" s="32"/>
    </row>
    <row r="34" spans="1:105" s="1" customFormat="1" ht="12.75" hidden="1">
      <c r="A34" s="29"/>
      <c r="B34" s="30" t="s">
        <v>41</v>
      </c>
      <c r="C34" s="30"/>
      <c r="D34" s="30"/>
      <c r="E34" s="30"/>
      <c r="F34" s="36">
        <f>IF(F$6=1,IF(ISERROR(MATCH(F$7,$F$27:$J$27,0)),0,MATCH(F$7,$F$27:$J$27,0)),0)</f>
        <v>0</v>
      </c>
      <c r="G34" s="36">
        <f aca="true" t="shared" si="19" ref="G34:BR34">IF(G$6=1,IF(ISERROR(MATCH(G$7,$F$27:$J$27,0)),0,MATCH(G$7,$F$27:$J$27,0)),0)</f>
        <v>0</v>
      </c>
      <c r="H34" s="36">
        <f t="shared" si="19"/>
        <v>0</v>
      </c>
      <c r="I34" s="36">
        <f t="shared" si="19"/>
        <v>0</v>
      </c>
      <c r="J34" s="36">
        <f t="shared" si="19"/>
        <v>0</v>
      </c>
      <c r="K34" s="36">
        <f t="shared" si="19"/>
        <v>0</v>
      </c>
      <c r="L34" s="36">
        <f t="shared" si="19"/>
        <v>0</v>
      </c>
      <c r="M34" s="36">
        <f t="shared" si="19"/>
        <v>0</v>
      </c>
      <c r="N34" s="36">
        <f t="shared" si="19"/>
        <v>0</v>
      </c>
      <c r="O34" s="36">
        <f t="shared" si="19"/>
        <v>0</v>
      </c>
      <c r="P34" s="36">
        <f t="shared" si="19"/>
        <v>0</v>
      </c>
      <c r="Q34" s="36">
        <f t="shared" si="19"/>
        <v>4</v>
      </c>
      <c r="R34" s="36">
        <f t="shared" si="19"/>
        <v>0</v>
      </c>
      <c r="S34" s="36">
        <f t="shared" si="19"/>
        <v>0</v>
      </c>
      <c r="T34" s="36">
        <f t="shared" si="19"/>
        <v>0</v>
      </c>
      <c r="U34" s="36">
        <f t="shared" si="19"/>
        <v>0</v>
      </c>
      <c r="V34" s="36">
        <f t="shared" si="19"/>
        <v>0</v>
      </c>
      <c r="W34" s="36">
        <f t="shared" si="19"/>
        <v>0</v>
      </c>
      <c r="X34" s="36">
        <f t="shared" si="19"/>
        <v>0</v>
      </c>
      <c r="Y34" s="36">
        <f t="shared" si="19"/>
        <v>0</v>
      </c>
      <c r="Z34" s="36">
        <f t="shared" si="19"/>
        <v>0</v>
      </c>
      <c r="AA34" s="36">
        <f t="shared" si="19"/>
        <v>0</v>
      </c>
      <c r="AB34" s="36">
        <f t="shared" si="19"/>
        <v>0</v>
      </c>
      <c r="AC34" s="36">
        <f t="shared" si="19"/>
        <v>0</v>
      </c>
      <c r="AD34" s="36">
        <f t="shared" si="19"/>
        <v>0</v>
      </c>
      <c r="AE34" s="36">
        <f t="shared" si="19"/>
        <v>0</v>
      </c>
      <c r="AF34" s="36">
        <f t="shared" si="19"/>
        <v>0</v>
      </c>
      <c r="AG34" s="36">
        <f t="shared" si="19"/>
        <v>0</v>
      </c>
      <c r="AH34" s="36">
        <f t="shared" si="19"/>
        <v>0</v>
      </c>
      <c r="AI34" s="36">
        <f t="shared" si="19"/>
        <v>0</v>
      </c>
      <c r="AJ34" s="36">
        <f t="shared" si="19"/>
        <v>0</v>
      </c>
      <c r="AK34" s="36">
        <f t="shared" si="19"/>
        <v>0</v>
      </c>
      <c r="AL34" s="36">
        <f t="shared" si="19"/>
        <v>0</v>
      </c>
      <c r="AM34" s="36">
        <f t="shared" si="19"/>
        <v>4</v>
      </c>
      <c r="AN34" s="36">
        <f t="shared" si="19"/>
        <v>0</v>
      </c>
      <c r="AO34" s="36">
        <f t="shared" si="19"/>
        <v>0</v>
      </c>
      <c r="AP34" s="36">
        <f t="shared" si="19"/>
        <v>0</v>
      </c>
      <c r="AQ34" s="36">
        <f t="shared" si="19"/>
        <v>0</v>
      </c>
      <c r="AR34" s="36">
        <f t="shared" si="19"/>
        <v>0</v>
      </c>
      <c r="AS34" s="36">
        <f t="shared" si="19"/>
        <v>0</v>
      </c>
      <c r="AT34" s="36">
        <f t="shared" si="19"/>
        <v>0</v>
      </c>
      <c r="AU34" s="36">
        <f t="shared" si="19"/>
        <v>0</v>
      </c>
      <c r="AV34" s="36">
        <f t="shared" si="19"/>
        <v>0</v>
      </c>
      <c r="AW34" s="36">
        <f t="shared" si="19"/>
        <v>0</v>
      </c>
      <c r="AX34" s="36">
        <f t="shared" si="19"/>
        <v>0</v>
      </c>
      <c r="AY34" s="36">
        <f t="shared" si="19"/>
        <v>0</v>
      </c>
      <c r="AZ34" s="36">
        <f t="shared" si="19"/>
        <v>0</v>
      </c>
      <c r="BA34" s="36">
        <f t="shared" si="19"/>
        <v>0</v>
      </c>
      <c r="BB34" s="36">
        <f t="shared" si="19"/>
        <v>0</v>
      </c>
      <c r="BC34" s="36">
        <f t="shared" si="19"/>
        <v>0</v>
      </c>
      <c r="BD34" s="36">
        <f t="shared" si="19"/>
        <v>0</v>
      </c>
      <c r="BE34" s="36">
        <f t="shared" si="19"/>
        <v>0</v>
      </c>
      <c r="BF34" s="36">
        <f t="shared" si="19"/>
        <v>0</v>
      </c>
      <c r="BG34" s="36">
        <f t="shared" si="19"/>
        <v>0</v>
      </c>
      <c r="BH34" s="36">
        <f t="shared" si="19"/>
        <v>0</v>
      </c>
      <c r="BI34" s="36">
        <f t="shared" si="19"/>
        <v>0</v>
      </c>
      <c r="BJ34" s="36">
        <f t="shared" si="19"/>
        <v>0</v>
      </c>
      <c r="BK34" s="36">
        <f t="shared" si="19"/>
        <v>0</v>
      </c>
      <c r="BL34" s="36">
        <f t="shared" si="19"/>
        <v>0</v>
      </c>
      <c r="BM34" s="36">
        <f t="shared" si="19"/>
        <v>0</v>
      </c>
      <c r="BN34" s="36">
        <f t="shared" si="19"/>
        <v>0</v>
      </c>
      <c r="BO34" s="36">
        <f t="shared" si="19"/>
        <v>0</v>
      </c>
      <c r="BP34" s="36">
        <f t="shared" si="19"/>
        <v>0</v>
      </c>
      <c r="BQ34" s="36">
        <f t="shared" si="19"/>
        <v>0</v>
      </c>
      <c r="BR34" s="36">
        <f t="shared" si="19"/>
        <v>0</v>
      </c>
      <c r="BS34" s="36">
        <f aca="true" t="shared" si="20" ref="BS34:CZ34">IF(BS$6=1,IF(ISERROR(MATCH(BS$7,$F$27:$J$27,0)),0,MATCH(BS$7,$F$27:$J$27,0)),0)</f>
        <v>0</v>
      </c>
      <c r="BT34" s="36">
        <f t="shared" si="20"/>
        <v>0</v>
      </c>
      <c r="BU34" s="36">
        <f t="shared" si="20"/>
        <v>0</v>
      </c>
      <c r="BV34" s="36">
        <f t="shared" si="20"/>
        <v>0</v>
      </c>
      <c r="BW34" s="36">
        <f t="shared" si="20"/>
        <v>0</v>
      </c>
      <c r="BX34" s="36">
        <f t="shared" si="20"/>
        <v>0</v>
      </c>
      <c r="BY34" s="36">
        <f t="shared" si="20"/>
        <v>0</v>
      </c>
      <c r="BZ34" s="36">
        <f t="shared" si="20"/>
        <v>0</v>
      </c>
      <c r="CA34" s="36">
        <f t="shared" si="20"/>
        <v>0</v>
      </c>
      <c r="CB34" s="36">
        <f t="shared" si="20"/>
        <v>0</v>
      </c>
      <c r="CC34" s="36">
        <f t="shared" si="20"/>
        <v>0</v>
      </c>
      <c r="CD34" s="36">
        <f t="shared" si="20"/>
        <v>0</v>
      </c>
      <c r="CE34" s="36">
        <f t="shared" si="20"/>
        <v>0</v>
      </c>
      <c r="CF34" s="36">
        <f t="shared" si="20"/>
        <v>0</v>
      </c>
      <c r="CG34" s="36">
        <f t="shared" si="20"/>
        <v>0</v>
      </c>
      <c r="CH34" s="36">
        <f t="shared" si="20"/>
        <v>0</v>
      </c>
      <c r="CI34" s="36">
        <f t="shared" si="20"/>
        <v>0</v>
      </c>
      <c r="CJ34" s="36">
        <f t="shared" si="20"/>
        <v>0</v>
      </c>
      <c r="CK34" s="36">
        <f t="shared" si="20"/>
        <v>0</v>
      </c>
      <c r="CL34" s="36">
        <f t="shared" si="20"/>
        <v>0</v>
      </c>
      <c r="CM34" s="36">
        <f t="shared" si="20"/>
        <v>0</v>
      </c>
      <c r="CN34" s="36">
        <f t="shared" si="20"/>
        <v>0</v>
      </c>
      <c r="CO34" s="36">
        <f t="shared" si="20"/>
        <v>0</v>
      </c>
      <c r="CP34" s="36">
        <f t="shared" si="20"/>
        <v>0</v>
      </c>
      <c r="CQ34" s="36">
        <f t="shared" si="20"/>
        <v>0</v>
      </c>
      <c r="CR34" s="36">
        <f t="shared" si="20"/>
        <v>0</v>
      </c>
      <c r="CS34" s="36">
        <f t="shared" si="20"/>
        <v>0</v>
      </c>
      <c r="CT34" s="36">
        <f t="shared" si="20"/>
        <v>0</v>
      </c>
      <c r="CU34" s="36">
        <f t="shared" si="20"/>
        <v>0</v>
      </c>
      <c r="CV34" s="36">
        <f t="shared" si="20"/>
        <v>0</v>
      </c>
      <c r="CW34" s="36">
        <f t="shared" si="20"/>
        <v>0</v>
      </c>
      <c r="CX34" s="36">
        <f t="shared" si="20"/>
        <v>0</v>
      </c>
      <c r="CY34" s="36">
        <f t="shared" si="20"/>
        <v>0</v>
      </c>
      <c r="CZ34" s="36">
        <f t="shared" si="20"/>
        <v>0</v>
      </c>
      <c r="DA34" s="32"/>
    </row>
    <row r="35" spans="1:105" s="1" customFormat="1" ht="12.75" hidden="1">
      <c r="A35" s="29"/>
      <c r="B35" s="30" t="s">
        <v>42</v>
      </c>
      <c r="C35" s="30"/>
      <c r="D35" s="30"/>
      <c r="E35" s="30"/>
      <c r="F35" s="36">
        <f>IF(F$6=1,IF(ISERROR(MATCH(F$7,$F$23:$F$27,0)),0,MATCH(F$7,$F$23:$F$27,0)),0)</f>
        <v>3</v>
      </c>
      <c r="G35" s="36">
        <f aca="true" t="shared" si="21" ref="G35:BR35">IF(G$6=1,IF(ISERROR(MATCH(G$7,$F$23:$F$27,0)),0,MATCH(G$7,$F$23:$F$27,0)),0)</f>
        <v>0</v>
      </c>
      <c r="H35" s="36">
        <f t="shared" si="21"/>
        <v>0</v>
      </c>
      <c r="I35" s="36">
        <f t="shared" si="21"/>
        <v>4</v>
      </c>
      <c r="J35" s="36">
        <f t="shared" si="21"/>
        <v>3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3</v>
      </c>
      <c r="S35" s="36">
        <f t="shared" si="21"/>
        <v>0</v>
      </c>
      <c r="T35" s="36">
        <f t="shared" si="21"/>
        <v>0</v>
      </c>
      <c r="U35" s="36">
        <f t="shared" si="21"/>
        <v>0</v>
      </c>
      <c r="V35" s="36">
        <f t="shared" si="21"/>
        <v>0</v>
      </c>
      <c r="W35" s="36">
        <f t="shared" si="21"/>
        <v>0</v>
      </c>
      <c r="X35" s="36">
        <f t="shared" si="21"/>
        <v>0</v>
      </c>
      <c r="Y35" s="36">
        <f t="shared" si="21"/>
        <v>0</v>
      </c>
      <c r="Z35" s="36">
        <f t="shared" si="21"/>
        <v>0</v>
      </c>
      <c r="AA35" s="36">
        <f t="shared" si="21"/>
        <v>0</v>
      </c>
      <c r="AB35" s="36">
        <f t="shared" si="21"/>
        <v>0</v>
      </c>
      <c r="AC35" s="36">
        <f t="shared" si="21"/>
        <v>0</v>
      </c>
      <c r="AD35" s="36">
        <f t="shared" si="21"/>
        <v>4</v>
      </c>
      <c r="AE35" s="36">
        <f t="shared" si="21"/>
        <v>3</v>
      </c>
      <c r="AF35" s="36">
        <f t="shared" si="21"/>
        <v>0</v>
      </c>
      <c r="AG35" s="36">
        <f t="shared" si="21"/>
        <v>0</v>
      </c>
      <c r="AH35" s="36">
        <f t="shared" si="21"/>
        <v>3</v>
      </c>
      <c r="AI35" s="36">
        <f t="shared" si="21"/>
        <v>0</v>
      </c>
      <c r="AJ35" s="36">
        <f t="shared" si="21"/>
        <v>0</v>
      </c>
      <c r="AK35" s="36">
        <f t="shared" si="21"/>
        <v>1</v>
      </c>
      <c r="AL35" s="36">
        <f t="shared" si="21"/>
        <v>0</v>
      </c>
      <c r="AM35" s="36">
        <f t="shared" si="21"/>
        <v>0</v>
      </c>
      <c r="AN35" s="36">
        <f t="shared" si="21"/>
        <v>0</v>
      </c>
      <c r="AO35" s="36">
        <f t="shared" si="21"/>
        <v>0</v>
      </c>
      <c r="AP35" s="36">
        <f t="shared" si="21"/>
        <v>0</v>
      </c>
      <c r="AQ35" s="36">
        <f t="shared" si="21"/>
        <v>0</v>
      </c>
      <c r="AR35" s="36">
        <f t="shared" si="21"/>
        <v>0</v>
      </c>
      <c r="AS35" s="36">
        <f t="shared" si="21"/>
        <v>0</v>
      </c>
      <c r="AT35" s="36">
        <f t="shared" si="21"/>
        <v>0</v>
      </c>
      <c r="AU35" s="36">
        <f t="shared" si="21"/>
        <v>0</v>
      </c>
      <c r="AV35" s="36">
        <f t="shared" si="21"/>
        <v>0</v>
      </c>
      <c r="AW35" s="36">
        <f t="shared" si="21"/>
        <v>0</v>
      </c>
      <c r="AX35" s="36">
        <f t="shared" si="21"/>
        <v>0</v>
      </c>
      <c r="AY35" s="36">
        <f t="shared" si="21"/>
        <v>0</v>
      </c>
      <c r="AZ35" s="36">
        <f t="shared" si="21"/>
        <v>0</v>
      </c>
      <c r="BA35" s="36">
        <f t="shared" si="21"/>
        <v>0</v>
      </c>
      <c r="BB35" s="36">
        <f t="shared" si="21"/>
        <v>0</v>
      </c>
      <c r="BC35" s="36">
        <f t="shared" si="21"/>
        <v>0</v>
      </c>
      <c r="BD35" s="36">
        <f t="shared" si="21"/>
        <v>0</v>
      </c>
      <c r="BE35" s="36">
        <f t="shared" si="21"/>
        <v>0</v>
      </c>
      <c r="BF35" s="36">
        <f t="shared" si="21"/>
        <v>0</v>
      </c>
      <c r="BG35" s="36">
        <f t="shared" si="21"/>
        <v>0</v>
      </c>
      <c r="BH35" s="36">
        <f t="shared" si="21"/>
        <v>0</v>
      </c>
      <c r="BI35" s="36">
        <f t="shared" si="21"/>
        <v>0</v>
      </c>
      <c r="BJ35" s="36">
        <f t="shared" si="21"/>
        <v>0</v>
      </c>
      <c r="BK35" s="36">
        <f t="shared" si="21"/>
        <v>0</v>
      </c>
      <c r="BL35" s="36">
        <f t="shared" si="21"/>
        <v>0</v>
      </c>
      <c r="BM35" s="36">
        <f t="shared" si="21"/>
        <v>0</v>
      </c>
      <c r="BN35" s="36">
        <f t="shared" si="21"/>
        <v>0</v>
      </c>
      <c r="BO35" s="36">
        <f t="shared" si="21"/>
        <v>0</v>
      </c>
      <c r="BP35" s="36">
        <f t="shared" si="21"/>
        <v>0</v>
      </c>
      <c r="BQ35" s="36">
        <f t="shared" si="21"/>
        <v>0</v>
      </c>
      <c r="BR35" s="36">
        <f t="shared" si="21"/>
        <v>0</v>
      </c>
      <c r="BS35" s="36">
        <f aca="true" t="shared" si="22" ref="BS35:CZ35">IF(BS$6=1,IF(ISERROR(MATCH(BS$7,$F$23:$F$27,0)),0,MATCH(BS$7,$F$23:$F$27,0)),0)</f>
        <v>0</v>
      </c>
      <c r="BT35" s="36">
        <f t="shared" si="22"/>
        <v>0</v>
      </c>
      <c r="BU35" s="36">
        <f t="shared" si="22"/>
        <v>0</v>
      </c>
      <c r="BV35" s="36">
        <f t="shared" si="22"/>
        <v>0</v>
      </c>
      <c r="BW35" s="36">
        <f t="shared" si="22"/>
        <v>0</v>
      </c>
      <c r="BX35" s="36">
        <f t="shared" si="22"/>
        <v>0</v>
      </c>
      <c r="BY35" s="36">
        <f t="shared" si="22"/>
        <v>0</v>
      </c>
      <c r="BZ35" s="36">
        <f t="shared" si="22"/>
        <v>0</v>
      </c>
      <c r="CA35" s="36">
        <f t="shared" si="22"/>
        <v>0</v>
      </c>
      <c r="CB35" s="36">
        <f t="shared" si="22"/>
        <v>0</v>
      </c>
      <c r="CC35" s="36">
        <f t="shared" si="22"/>
        <v>0</v>
      </c>
      <c r="CD35" s="36">
        <f t="shared" si="22"/>
        <v>0</v>
      </c>
      <c r="CE35" s="36">
        <f t="shared" si="22"/>
        <v>0</v>
      </c>
      <c r="CF35" s="36">
        <f t="shared" si="22"/>
        <v>0</v>
      </c>
      <c r="CG35" s="36">
        <f t="shared" si="22"/>
        <v>0</v>
      </c>
      <c r="CH35" s="36">
        <f t="shared" si="22"/>
        <v>0</v>
      </c>
      <c r="CI35" s="36">
        <f t="shared" si="22"/>
        <v>0</v>
      </c>
      <c r="CJ35" s="36">
        <f t="shared" si="22"/>
        <v>0</v>
      </c>
      <c r="CK35" s="36">
        <f t="shared" si="22"/>
        <v>0</v>
      </c>
      <c r="CL35" s="36">
        <f t="shared" si="22"/>
        <v>0</v>
      </c>
      <c r="CM35" s="36">
        <f t="shared" si="22"/>
        <v>0</v>
      </c>
      <c r="CN35" s="36">
        <f t="shared" si="22"/>
        <v>0</v>
      </c>
      <c r="CO35" s="36">
        <f t="shared" si="22"/>
        <v>0</v>
      </c>
      <c r="CP35" s="36">
        <f t="shared" si="22"/>
        <v>0</v>
      </c>
      <c r="CQ35" s="36">
        <f t="shared" si="22"/>
        <v>0</v>
      </c>
      <c r="CR35" s="36">
        <f t="shared" si="22"/>
        <v>0</v>
      </c>
      <c r="CS35" s="36">
        <f t="shared" si="22"/>
        <v>0</v>
      </c>
      <c r="CT35" s="36">
        <f t="shared" si="22"/>
        <v>0</v>
      </c>
      <c r="CU35" s="36">
        <f t="shared" si="22"/>
        <v>0</v>
      </c>
      <c r="CV35" s="36">
        <f t="shared" si="22"/>
        <v>0</v>
      </c>
      <c r="CW35" s="36">
        <f t="shared" si="22"/>
        <v>0</v>
      </c>
      <c r="CX35" s="36">
        <f t="shared" si="22"/>
        <v>0</v>
      </c>
      <c r="CY35" s="36">
        <f t="shared" si="22"/>
        <v>0</v>
      </c>
      <c r="CZ35" s="36">
        <f t="shared" si="22"/>
        <v>0</v>
      </c>
      <c r="DA35" s="32"/>
    </row>
    <row r="36" spans="1:105" s="1" customFormat="1" ht="12.75" hidden="1">
      <c r="A36" s="29"/>
      <c r="B36" s="30" t="s">
        <v>43</v>
      </c>
      <c r="C36" s="30"/>
      <c r="D36" s="30"/>
      <c r="E36" s="30"/>
      <c r="F36" s="36">
        <f>IF(F$6=1,IF(ISERROR(MATCH(F$7,$G$23:$G$27,0)),0,MATCH(F$7,$G$23:$G$27,0)),0)</f>
        <v>0</v>
      </c>
      <c r="G36" s="36">
        <f aca="true" t="shared" si="23" ref="G36:BR36">IF(G$6=1,IF(ISERROR(MATCH(G$7,$G$23:$G$27,0)),0,MATCH(G$7,$G$23:$G$27,0)),0)</f>
        <v>0</v>
      </c>
      <c r="H36" s="36">
        <f t="shared" si="23"/>
        <v>0</v>
      </c>
      <c r="I36" s="36">
        <f t="shared" si="23"/>
        <v>0</v>
      </c>
      <c r="J36" s="36">
        <f t="shared" si="23"/>
        <v>0</v>
      </c>
      <c r="K36" s="36">
        <f t="shared" si="23"/>
        <v>0</v>
      </c>
      <c r="L36" s="36">
        <f t="shared" si="23"/>
        <v>0</v>
      </c>
      <c r="M36" s="36">
        <f t="shared" si="23"/>
        <v>0</v>
      </c>
      <c r="N36" s="36">
        <f t="shared" si="23"/>
        <v>0</v>
      </c>
      <c r="O36" s="36">
        <f t="shared" si="23"/>
        <v>0</v>
      </c>
      <c r="P36" s="36">
        <f t="shared" si="23"/>
        <v>0</v>
      </c>
      <c r="Q36" s="36">
        <f t="shared" si="23"/>
        <v>0</v>
      </c>
      <c r="R36" s="36">
        <f t="shared" si="23"/>
        <v>0</v>
      </c>
      <c r="S36" s="36">
        <f t="shared" si="23"/>
        <v>0</v>
      </c>
      <c r="T36" s="36">
        <f t="shared" si="23"/>
        <v>1</v>
      </c>
      <c r="U36" s="36">
        <f t="shared" si="23"/>
        <v>0</v>
      </c>
      <c r="V36" s="36">
        <f t="shared" si="23"/>
        <v>0</v>
      </c>
      <c r="W36" s="36">
        <f t="shared" si="23"/>
        <v>0</v>
      </c>
      <c r="X36" s="36">
        <f t="shared" si="23"/>
        <v>4</v>
      </c>
      <c r="Y36" s="36">
        <f t="shared" si="23"/>
        <v>0</v>
      </c>
      <c r="Z36" s="36">
        <f t="shared" si="23"/>
        <v>0</v>
      </c>
      <c r="AA36" s="36">
        <f t="shared" si="23"/>
        <v>0</v>
      </c>
      <c r="AB36" s="36">
        <f t="shared" si="23"/>
        <v>0</v>
      </c>
      <c r="AC36" s="36">
        <f t="shared" si="23"/>
        <v>2</v>
      </c>
      <c r="AD36" s="36">
        <f t="shared" si="23"/>
        <v>0</v>
      </c>
      <c r="AE36" s="36">
        <f t="shared" si="23"/>
        <v>0</v>
      </c>
      <c r="AF36" s="36">
        <f t="shared" si="23"/>
        <v>0</v>
      </c>
      <c r="AG36" s="36">
        <f t="shared" si="23"/>
        <v>4</v>
      </c>
      <c r="AH36" s="36">
        <f t="shared" si="23"/>
        <v>0</v>
      </c>
      <c r="AI36" s="36">
        <f t="shared" si="23"/>
        <v>0</v>
      </c>
      <c r="AJ36" s="36">
        <f t="shared" si="23"/>
        <v>3</v>
      </c>
      <c r="AK36" s="36">
        <f t="shared" si="23"/>
        <v>0</v>
      </c>
      <c r="AL36" s="36">
        <f t="shared" si="23"/>
        <v>0</v>
      </c>
      <c r="AM36" s="36">
        <f t="shared" si="23"/>
        <v>0</v>
      </c>
      <c r="AN36" s="36">
        <f t="shared" si="23"/>
        <v>0</v>
      </c>
      <c r="AO36" s="36">
        <f t="shared" si="23"/>
        <v>0</v>
      </c>
      <c r="AP36" s="36">
        <f t="shared" si="23"/>
        <v>0</v>
      </c>
      <c r="AQ36" s="36">
        <f t="shared" si="23"/>
        <v>0</v>
      </c>
      <c r="AR36" s="36">
        <f t="shared" si="23"/>
        <v>0</v>
      </c>
      <c r="AS36" s="36">
        <f t="shared" si="23"/>
        <v>0</v>
      </c>
      <c r="AT36" s="36">
        <f t="shared" si="23"/>
        <v>0</v>
      </c>
      <c r="AU36" s="36">
        <f t="shared" si="23"/>
        <v>0</v>
      </c>
      <c r="AV36" s="36">
        <f t="shared" si="23"/>
        <v>0</v>
      </c>
      <c r="AW36" s="36">
        <f t="shared" si="23"/>
        <v>0</v>
      </c>
      <c r="AX36" s="36">
        <f t="shared" si="23"/>
        <v>0</v>
      </c>
      <c r="AY36" s="36">
        <f t="shared" si="23"/>
        <v>0</v>
      </c>
      <c r="AZ36" s="36">
        <f t="shared" si="23"/>
        <v>0</v>
      </c>
      <c r="BA36" s="36">
        <f t="shared" si="23"/>
        <v>0</v>
      </c>
      <c r="BB36" s="36">
        <f t="shared" si="23"/>
        <v>0</v>
      </c>
      <c r="BC36" s="36">
        <f t="shared" si="23"/>
        <v>0</v>
      </c>
      <c r="BD36" s="36">
        <f t="shared" si="23"/>
        <v>0</v>
      </c>
      <c r="BE36" s="36">
        <f t="shared" si="23"/>
        <v>0</v>
      </c>
      <c r="BF36" s="36">
        <f t="shared" si="23"/>
        <v>0</v>
      </c>
      <c r="BG36" s="36">
        <f t="shared" si="23"/>
        <v>0</v>
      </c>
      <c r="BH36" s="36">
        <f t="shared" si="23"/>
        <v>0</v>
      </c>
      <c r="BI36" s="36">
        <f t="shared" si="23"/>
        <v>0</v>
      </c>
      <c r="BJ36" s="36">
        <f t="shared" si="23"/>
        <v>0</v>
      </c>
      <c r="BK36" s="36">
        <f t="shared" si="23"/>
        <v>0</v>
      </c>
      <c r="BL36" s="36">
        <f t="shared" si="23"/>
        <v>0</v>
      </c>
      <c r="BM36" s="36">
        <f t="shared" si="23"/>
        <v>0</v>
      </c>
      <c r="BN36" s="36">
        <f t="shared" si="23"/>
        <v>0</v>
      </c>
      <c r="BO36" s="36">
        <f t="shared" si="23"/>
        <v>0</v>
      </c>
      <c r="BP36" s="36">
        <f t="shared" si="23"/>
        <v>0</v>
      </c>
      <c r="BQ36" s="36">
        <f t="shared" si="23"/>
        <v>0</v>
      </c>
      <c r="BR36" s="36">
        <f t="shared" si="23"/>
        <v>0</v>
      </c>
      <c r="BS36" s="36">
        <f aca="true" t="shared" si="24" ref="BS36:CZ36">IF(BS$6=1,IF(ISERROR(MATCH(BS$7,$G$23:$G$27,0)),0,MATCH(BS$7,$G$23:$G$27,0)),0)</f>
        <v>0</v>
      </c>
      <c r="BT36" s="36">
        <f t="shared" si="24"/>
        <v>0</v>
      </c>
      <c r="BU36" s="36">
        <f t="shared" si="24"/>
        <v>0</v>
      </c>
      <c r="BV36" s="36">
        <f t="shared" si="24"/>
        <v>0</v>
      </c>
      <c r="BW36" s="36">
        <f t="shared" si="24"/>
        <v>0</v>
      </c>
      <c r="BX36" s="36">
        <f t="shared" si="24"/>
        <v>0</v>
      </c>
      <c r="BY36" s="36">
        <f t="shared" si="24"/>
        <v>0</v>
      </c>
      <c r="BZ36" s="36">
        <f t="shared" si="24"/>
        <v>0</v>
      </c>
      <c r="CA36" s="36">
        <f t="shared" si="24"/>
        <v>0</v>
      </c>
      <c r="CB36" s="36">
        <f t="shared" si="24"/>
        <v>0</v>
      </c>
      <c r="CC36" s="36">
        <f t="shared" si="24"/>
        <v>0</v>
      </c>
      <c r="CD36" s="36">
        <f t="shared" si="24"/>
        <v>0</v>
      </c>
      <c r="CE36" s="36">
        <f t="shared" si="24"/>
        <v>0</v>
      </c>
      <c r="CF36" s="36">
        <f t="shared" si="24"/>
        <v>0</v>
      </c>
      <c r="CG36" s="36">
        <f t="shared" si="24"/>
        <v>0</v>
      </c>
      <c r="CH36" s="36">
        <f t="shared" si="24"/>
        <v>0</v>
      </c>
      <c r="CI36" s="36">
        <f t="shared" si="24"/>
        <v>0</v>
      </c>
      <c r="CJ36" s="36">
        <f t="shared" si="24"/>
        <v>0</v>
      </c>
      <c r="CK36" s="36">
        <f t="shared" si="24"/>
        <v>0</v>
      </c>
      <c r="CL36" s="36">
        <f t="shared" si="24"/>
        <v>0</v>
      </c>
      <c r="CM36" s="36">
        <f t="shared" si="24"/>
        <v>0</v>
      </c>
      <c r="CN36" s="36">
        <f t="shared" si="24"/>
        <v>0</v>
      </c>
      <c r="CO36" s="36">
        <f t="shared" si="24"/>
        <v>0</v>
      </c>
      <c r="CP36" s="36">
        <f t="shared" si="24"/>
        <v>0</v>
      </c>
      <c r="CQ36" s="36">
        <f t="shared" si="24"/>
        <v>0</v>
      </c>
      <c r="CR36" s="36">
        <f t="shared" si="24"/>
        <v>0</v>
      </c>
      <c r="CS36" s="36">
        <f t="shared" si="24"/>
        <v>0</v>
      </c>
      <c r="CT36" s="36">
        <f t="shared" si="24"/>
        <v>0</v>
      </c>
      <c r="CU36" s="36">
        <f t="shared" si="24"/>
        <v>0</v>
      </c>
      <c r="CV36" s="36">
        <f t="shared" si="24"/>
        <v>0</v>
      </c>
      <c r="CW36" s="36">
        <f t="shared" si="24"/>
        <v>0</v>
      </c>
      <c r="CX36" s="36">
        <f t="shared" si="24"/>
        <v>0</v>
      </c>
      <c r="CY36" s="36">
        <f t="shared" si="24"/>
        <v>0</v>
      </c>
      <c r="CZ36" s="36">
        <f t="shared" si="24"/>
        <v>0</v>
      </c>
      <c r="DA36" s="32"/>
    </row>
    <row r="37" spans="1:105" s="1" customFormat="1" ht="12.75" hidden="1">
      <c r="A37" s="29"/>
      <c r="B37" s="30" t="s">
        <v>44</v>
      </c>
      <c r="C37" s="30"/>
      <c r="D37" s="30"/>
      <c r="E37" s="30"/>
      <c r="F37" s="36">
        <f>IF(F$6=1,IF(ISERROR(MATCH(F$7,$H$23:$H$27,0)),0,MATCH(F$7,$H$23:$H$27,0)),0)</f>
        <v>0</v>
      </c>
      <c r="G37" s="36">
        <f aca="true" t="shared" si="25" ref="G37:BR37">IF(G$6=1,IF(ISERROR(MATCH(G$7,$H$23:$H$27,0)),0,MATCH(G$7,$H$23:$H$27,0)),0)</f>
        <v>0</v>
      </c>
      <c r="H37" s="36">
        <f t="shared" si="25"/>
        <v>0</v>
      </c>
      <c r="I37" s="36">
        <f t="shared" si="25"/>
        <v>0</v>
      </c>
      <c r="J37" s="36">
        <f t="shared" si="25"/>
        <v>0</v>
      </c>
      <c r="K37" s="36">
        <f t="shared" si="25"/>
        <v>0</v>
      </c>
      <c r="L37" s="36">
        <f t="shared" si="25"/>
        <v>0</v>
      </c>
      <c r="M37" s="36">
        <f t="shared" si="25"/>
        <v>4</v>
      </c>
      <c r="N37" s="36">
        <f t="shared" si="25"/>
        <v>1</v>
      </c>
      <c r="O37" s="36">
        <f t="shared" si="25"/>
        <v>0</v>
      </c>
      <c r="P37" s="36">
        <f t="shared" si="25"/>
        <v>3</v>
      </c>
      <c r="Q37" s="36">
        <f t="shared" si="25"/>
        <v>0</v>
      </c>
      <c r="R37" s="36">
        <f t="shared" si="25"/>
        <v>0</v>
      </c>
      <c r="S37" s="36">
        <f t="shared" si="25"/>
        <v>0</v>
      </c>
      <c r="T37" s="36">
        <f t="shared" si="25"/>
        <v>0</v>
      </c>
      <c r="U37" s="36">
        <f t="shared" si="25"/>
        <v>0</v>
      </c>
      <c r="V37" s="36">
        <f t="shared" si="25"/>
        <v>0</v>
      </c>
      <c r="W37" s="36">
        <f t="shared" si="25"/>
        <v>3</v>
      </c>
      <c r="X37" s="36">
        <f t="shared" si="25"/>
        <v>0</v>
      </c>
      <c r="Y37" s="36">
        <f t="shared" si="25"/>
        <v>0</v>
      </c>
      <c r="Z37" s="36">
        <f t="shared" si="25"/>
        <v>0</v>
      </c>
      <c r="AA37" s="36">
        <f t="shared" si="25"/>
        <v>1</v>
      </c>
      <c r="AB37" s="36">
        <f t="shared" si="25"/>
        <v>0</v>
      </c>
      <c r="AC37" s="36">
        <f t="shared" si="25"/>
        <v>0</v>
      </c>
      <c r="AD37" s="36">
        <f t="shared" si="25"/>
        <v>0</v>
      </c>
      <c r="AE37" s="36">
        <f t="shared" si="25"/>
        <v>0</v>
      </c>
      <c r="AF37" s="36">
        <f t="shared" si="25"/>
        <v>0</v>
      </c>
      <c r="AG37" s="36">
        <f t="shared" si="25"/>
        <v>0</v>
      </c>
      <c r="AH37" s="36">
        <f t="shared" si="25"/>
        <v>0</v>
      </c>
      <c r="AI37" s="36">
        <f t="shared" si="25"/>
        <v>3</v>
      </c>
      <c r="AJ37" s="36">
        <f t="shared" si="25"/>
        <v>0</v>
      </c>
      <c r="AK37" s="36">
        <f t="shared" si="25"/>
        <v>0</v>
      </c>
      <c r="AL37" s="36">
        <f t="shared" si="25"/>
        <v>4</v>
      </c>
      <c r="AM37" s="36">
        <f t="shared" si="25"/>
        <v>0</v>
      </c>
      <c r="AN37" s="36">
        <f t="shared" si="25"/>
        <v>0</v>
      </c>
      <c r="AO37" s="36">
        <f t="shared" si="25"/>
        <v>0</v>
      </c>
      <c r="AP37" s="36">
        <f t="shared" si="25"/>
        <v>0</v>
      </c>
      <c r="AQ37" s="36">
        <f t="shared" si="25"/>
        <v>0</v>
      </c>
      <c r="AR37" s="36">
        <f t="shared" si="25"/>
        <v>0</v>
      </c>
      <c r="AS37" s="36">
        <f t="shared" si="25"/>
        <v>0</v>
      </c>
      <c r="AT37" s="36">
        <f t="shared" si="25"/>
        <v>0</v>
      </c>
      <c r="AU37" s="36">
        <f t="shared" si="25"/>
        <v>0</v>
      </c>
      <c r="AV37" s="36">
        <f t="shared" si="25"/>
        <v>0</v>
      </c>
      <c r="AW37" s="36">
        <f t="shared" si="25"/>
        <v>0</v>
      </c>
      <c r="AX37" s="36">
        <f t="shared" si="25"/>
        <v>0</v>
      </c>
      <c r="AY37" s="36">
        <f t="shared" si="25"/>
        <v>0</v>
      </c>
      <c r="AZ37" s="36">
        <f t="shared" si="25"/>
        <v>0</v>
      </c>
      <c r="BA37" s="36">
        <f t="shared" si="25"/>
        <v>0</v>
      </c>
      <c r="BB37" s="36">
        <f t="shared" si="25"/>
        <v>0</v>
      </c>
      <c r="BC37" s="36">
        <f t="shared" si="25"/>
        <v>0</v>
      </c>
      <c r="BD37" s="36">
        <f t="shared" si="25"/>
        <v>0</v>
      </c>
      <c r="BE37" s="36">
        <f t="shared" si="25"/>
        <v>0</v>
      </c>
      <c r="BF37" s="36">
        <f t="shared" si="25"/>
        <v>0</v>
      </c>
      <c r="BG37" s="36">
        <f t="shared" si="25"/>
        <v>0</v>
      </c>
      <c r="BH37" s="36">
        <f t="shared" si="25"/>
        <v>0</v>
      </c>
      <c r="BI37" s="36">
        <f t="shared" si="25"/>
        <v>0</v>
      </c>
      <c r="BJ37" s="36">
        <f t="shared" si="25"/>
        <v>0</v>
      </c>
      <c r="BK37" s="36">
        <f t="shared" si="25"/>
        <v>0</v>
      </c>
      <c r="BL37" s="36">
        <f t="shared" si="25"/>
        <v>0</v>
      </c>
      <c r="BM37" s="36">
        <f t="shared" si="25"/>
        <v>0</v>
      </c>
      <c r="BN37" s="36">
        <f t="shared" si="25"/>
        <v>0</v>
      </c>
      <c r="BO37" s="36">
        <f t="shared" si="25"/>
        <v>0</v>
      </c>
      <c r="BP37" s="36">
        <f t="shared" si="25"/>
        <v>0</v>
      </c>
      <c r="BQ37" s="36">
        <f t="shared" si="25"/>
        <v>0</v>
      </c>
      <c r="BR37" s="36">
        <f t="shared" si="25"/>
        <v>0</v>
      </c>
      <c r="BS37" s="36">
        <f aca="true" t="shared" si="26" ref="BS37:CZ37">IF(BS$6=1,IF(ISERROR(MATCH(BS$7,$H$23:$H$27,0)),0,MATCH(BS$7,$H$23:$H$27,0)),0)</f>
        <v>0</v>
      </c>
      <c r="BT37" s="36">
        <f t="shared" si="26"/>
        <v>0</v>
      </c>
      <c r="BU37" s="36">
        <f t="shared" si="26"/>
        <v>0</v>
      </c>
      <c r="BV37" s="36">
        <f t="shared" si="26"/>
        <v>0</v>
      </c>
      <c r="BW37" s="36">
        <f t="shared" si="26"/>
        <v>0</v>
      </c>
      <c r="BX37" s="36">
        <f t="shared" si="26"/>
        <v>0</v>
      </c>
      <c r="BY37" s="36">
        <f t="shared" si="26"/>
        <v>0</v>
      </c>
      <c r="BZ37" s="36">
        <f t="shared" si="26"/>
        <v>0</v>
      </c>
      <c r="CA37" s="36">
        <f t="shared" si="26"/>
        <v>0</v>
      </c>
      <c r="CB37" s="36">
        <f t="shared" si="26"/>
        <v>0</v>
      </c>
      <c r="CC37" s="36">
        <f t="shared" si="26"/>
        <v>0</v>
      </c>
      <c r="CD37" s="36">
        <f t="shared" si="26"/>
        <v>0</v>
      </c>
      <c r="CE37" s="36">
        <f t="shared" si="26"/>
        <v>0</v>
      </c>
      <c r="CF37" s="36">
        <f t="shared" si="26"/>
        <v>0</v>
      </c>
      <c r="CG37" s="36">
        <f t="shared" si="26"/>
        <v>0</v>
      </c>
      <c r="CH37" s="36">
        <f t="shared" si="26"/>
        <v>0</v>
      </c>
      <c r="CI37" s="36">
        <f t="shared" si="26"/>
        <v>0</v>
      </c>
      <c r="CJ37" s="36">
        <f t="shared" si="26"/>
        <v>0</v>
      </c>
      <c r="CK37" s="36">
        <f t="shared" si="26"/>
        <v>0</v>
      </c>
      <c r="CL37" s="36">
        <f t="shared" si="26"/>
        <v>0</v>
      </c>
      <c r="CM37" s="36">
        <f t="shared" si="26"/>
        <v>0</v>
      </c>
      <c r="CN37" s="36">
        <f t="shared" si="26"/>
        <v>0</v>
      </c>
      <c r="CO37" s="36">
        <f t="shared" si="26"/>
        <v>0</v>
      </c>
      <c r="CP37" s="36">
        <f t="shared" si="26"/>
        <v>0</v>
      </c>
      <c r="CQ37" s="36">
        <f t="shared" si="26"/>
        <v>0</v>
      </c>
      <c r="CR37" s="36">
        <f t="shared" si="26"/>
        <v>0</v>
      </c>
      <c r="CS37" s="36">
        <f t="shared" si="26"/>
        <v>0</v>
      </c>
      <c r="CT37" s="36">
        <f t="shared" si="26"/>
        <v>0</v>
      </c>
      <c r="CU37" s="36">
        <f t="shared" si="26"/>
        <v>0</v>
      </c>
      <c r="CV37" s="36">
        <f t="shared" si="26"/>
        <v>0</v>
      </c>
      <c r="CW37" s="36">
        <f t="shared" si="26"/>
        <v>0</v>
      </c>
      <c r="CX37" s="36">
        <f t="shared" si="26"/>
        <v>0</v>
      </c>
      <c r="CY37" s="36">
        <f t="shared" si="26"/>
        <v>0</v>
      </c>
      <c r="CZ37" s="36">
        <f t="shared" si="26"/>
        <v>0</v>
      </c>
      <c r="DA37" s="32"/>
    </row>
    <row r="38" spans="1:105" s="1" customFormat="1" ht="12.75" hidden="1">
      <c r="A38" s="29"/>
      <c r="B38" s="30" t="s">
        <v>45</v>
      </c>
      <c r="C38" s="30"/>
      <c r="D38" s="30"/>
      <c r="E38" s="30"/>
      <c r="F38" s="36">
        <f>IF(F$6=1,IF(ISERROR(MATCH(F$7,$I$23:$I$27,0)),0,MATCH(F$7,$I$23:$I$27,0)),0)</f>
        <v>0</v>
      </c>
      <c r="G38" s="36">
        <f aca="true" t="shared" si="27" ref="G38:BR38">IF(G$6=1,IF(ISERROR(MATCH(G$7,$I$23:$I$27,0)),0,MATCH(G$7,$I$23:$I$27,0)),0)</f>
        <v>2</v>
      </c>
      <c r="H38" s="36">
        <f t="shared" si="27"/>
        <v>2</v>
      </c>
      <c r="I38" s="36">
        <f t="shared" si="27"/>
        <v>0</v>
      </c>
      <c r="J38" s="36">
        <f t="shared" si="27"/>
        <v>0</v>
      </c>
      <c r="K38" s="36">
        <f t="shared" si="27"/>
        <v>2</v>
      </c>
      <c r="L38" s="36">
        <f t="shared" si="27"/>
        <v>1</v>
      </c>
      <c r="M38" s="36">
        <f t="shared" si="27"/>
        <v>0</v>
      </c>
      <c r="N38" s="36">
        <f t="shared" si="27"/>
        <v>0</v>
      </c>
      <c r="O38" s="36">
        <f t="shared" si="27"/>
        <v>1</v>
      </c>
      <c r="P38" s="36">
        <f t="shared" si="27"/>
        <v>0</v>
      </c>
      <c r="Q38" s="36">
        <f t="shared" si="27"/>
        <v>5</v>
      </c>
      <c r="R38" s="36">
        <f t="shared" si="27"/>
        <v>0</v>
      </c>
      <c r="S38" s="36">
        <f t="shared" si="27"/>
        <v>2</v>
      </c>
      <c r="T38" s="36">
        <f t="shared" si="27"/>
        <v>0</v>
      </c>
      <c r="U38" s="36">
        <f t="shared" si="27"/>
        <v>2</v>
      </c>
      <c r="V38" s="36">
        <f t="shared" si="27"/>
        <v>0</v>
      </c>
      <c r="W38" s="36">
        <f t="shared" si="27"/>
        <v>0</v>
      </c>
      <c r="X38" s="36">
        <f t="shared" si="27"/>
        <v>0</v>
      </c>
      <c r="Y38" s="36">
        <f t="shared" si="27"/>
        <v>1</v>
      </c>
      <c r="Z38" s="36">
        <f t="shared" si="27"/>
        <v>2</v>
      </c>
      <c r="AA38" s="36">
        <f t="shared" si="27"/>
        <v>0</v>
      </c>
      <c r="AB38" s="36">
        <f t="shared" si="27"/>
        <v>3</v>
      </c>
      <c r="AC38" s="36">
        <f t="shared" si="27"/>
        <v>0</v>
      </c>
      <c r="AD38" s="36">
        <f t="shared" si="27"/>
        <v>0</v>
      </c>
      <c r="AE38" s="36">
        <f t="shared" si="27"/>
        <v>0</v>
      </c>
      <c r="AF38" s="36">
        <f t="shared" si="27"/>
        <v>0</v>
      </c>
      <c r="AG38" s="36">
        <f t="shared" si="27"/>
        <v>0</v>
      </c>
      <c r="AH38" s="36">
        <f t="shared" si="27"/>
        <v>0</v>
      </c>
      <c r="AI38" s="36">
        <f t="shared" si="27"/>
        <v>0</v>
      </c>
      <c r="AJ38" s="36">
        <f t="shared" si="27"/>
        <v>0</v>
      </c>
      <c r="AK38" s="36">
        <f t="shared" si="27"/>
        <v>0</v>
      </c>
      <c r="AL38" s="36">
        <f t="shared" si="27"/>
        <v>0</v>
      </c>
      <c r="AM38" s="36">
        <f t="shared" si="27"/>
        <v>5</v>
      </c>
      <c r="AN38" s="36">
        <f t="shared" si="27"/>
        <v>0</v>
      </c>
      <c r="AO38" s="36">
        <f t="shared" si="27"/>
        <v>0</v>
      </c>
      <c r="AP38" s="36">
        <f t="shared" si="27"/>
        <v>0</v>
      </c>
      <c r="AQ38" s="36">
        <f t="shared" si="27"/>
        <v>0</v>
      </c>
      <c r="AR38" s="36">
        <f t="shared" si="27"/>
        <v>0</v>
      </c>
      <c r="AS38" s="36">
        <f t="shared" si="27"/>
        <v>0</v>
      </c>
      <c r="AT38" s="36">
        <f t="shared" si="27"/>
        <v>0</v>
      </c>
      <c r="AU38" s="36">
        <f t="shared" si="27"/>
        <v>0</v>
      </c>
      <c r="AV38" s="36">
        <f t="shared" si="27"/>
        <v>0</v>
      </c>
      <c r="AW38" s="36">
        <f t="shared" si="27"/>
        <v>0</v>
      </c>
      <c r="AX38" s="36">
        <f t="shared" si="27"/>
        <v>0</v>
      </c>
      <c r="AY38" s="36">
        <f t="shared" si="27"/>
        <v>0</v>
      </c>
      <c r="AZ38" s="36">
        <f t="shared" si="27"/>
        <v>0</v>
      </c>
      <c r="BA38" s="36">
        <f t="shared" si="27"/>
        <v>0</v>
      </c>
      <c r="BB38" s="36">
        <f t="shared" si="27"/>
        <v>0</v>
      </c>
      <c r="BC38" s="36">
        <f t="shared" si="27"/>
        <v>0</v>
      </c>
      <c r="BD38" s="36">
        <f t="shared" si="27"/>
        <v>0</v>
      </c>
      <c r="BE38" s="36">
        <f t="shared" si="27"/>
        <v>0</v>
      </c>
      <c r="BF38" s="36">
        <f t="shared" si="27"/>
        <v>0</v>
      </c>
      <c r="BG38" s="36">
        <f t="shared" si="27"/>
        <v>0</v>
      </c>
      <c r="BH38" s="36">
        <f t="shared" si="27"/>
        <v>0</v>
      </c>
      <c r="BI38" s="36">
        <f t="shared" si="27"/>
        <v>0</v>
      </c>
      <c r="BJ38" s="36">
        <f t="shared" si="27"/>
        <v>0</v>
      </c>
      <c r="BK38" s="36">
        <f t="shared" si="27"/>
        <v>0</v>
      </c>
      <c r="BL38" s="36">
        <f t="shared" si="27"/>
        <v>0</v>
      </c>
      <c r="BM38" s="36">
        <f t="shared" si="27"/>
        <v>0</v>
      </c>
      <c r="BN38" s="36">
        <f t="shared" si="27"/>
        <v>0</v>
      </c>
      <c r="BO38" s="36">
        <f t="shared" si="27"/>
        <v>0</v>
      </c>
      <c r="BP38" s="36">
        <f t="shared" si="27"/>
        <v>0</v>
      </c>
      <c r="BQ38" s="36">
        <f t="shared" si="27"/>
        <v>0</v>
      </c>
      <c r="BR38" s="36">
        <f t="shared" si="27"/>
        <v>0</v>
      </c>
      <c r="BS38" s="36">
        <f aca="true" t="shared" si="28" ref="BS38:CZ38">IF(BS$6=1,IF(ISERROR(MATCH(BS$7,$I$23:$I$27,0)),0,MATCH(BS$7,$I$23:$I$27,0)),0)</f>
        <v>0</v>
      </c>
      <c r="BT38" s="36">
        <f t="shared" si="28"/>
        <v>0</v>
      </c>
      <c r="BU38" s="36">
        <f t="shared" si="28"/>
        <v>0</v>
      </c>
      <c r="BV38" s="36">
        <f t="shared" si="28"/>
        <v>0</v>
      </c>
      <c r="BW38" s="36">
        <f t="shared" si="28"/>
        <v>0</v>
      </c>
      <c r="BX38" s="36">
        <f t="shared" si="28"/>
        <v>0</v>
      </c>
      <c r="BY38" s="36">
        <f t="shared" si="28"/>
        <v>0</v>
      </c>
      <c r="BZ38" s="36">
        <f t="shared" si="28"/>
        <v>0</v>
      </c>
      <c r="CA38" s="36">
        <f t="shared" si="28"/>
        <v>0</v>
      </c>
      <c r="CB38" s="36">
        <f t="shared" si="28"/>
        <v>0</v>
      </c>
      <c r="CC38" s="36">
        <f t="shared" si="28"/>
        <v>0</v>
      </c>
      <c r="CD38" s="36">
        <f t="shared" si="28"/>
        <v>0</v>
      </c>
      <c r="CE38" s="36">
        <f t="shared" si="28"/>
        <v>0</v>
      </c>
      <c r="CF38" s="36">
        <f t="shared" si="28"/>
        <v>0</v>
      </c>
      <c r="CG38" s="36">
        <f t="shared" si="28"/>
        <v>0</v>
      </c>
      <c r="CH38" s="36">
        <f t="shared" si="28"/>
        <v>0</v>
      </c>
      <c r="CI38" s="36">
        <f t="shared" si="28"/>
        <v>0</v>
      </c>
      <c r="CJ38" s="36">
        <f t="shared" si="28"/>
        <v>0</v>
      </c>
      <c r="CK38" s="36">
        <f t="shared" si="28"/>
        <v>0</v>
      </c>
      <c r="CL38" s="36">
        <f t="shared" si="28"/>
        <v>0</v>
      </c>
      <c r="CM38" s="36">
        <f t="shared" si="28"/>
        <v>0</v>
      </c>
      <c r="CN38" s="36">
        <f t="shared" si="28"/>
        <v>0</v>
      </c>
      <c r="CO38" s="36">
        <f t="shared" si="28"/>
        <v>0</v>
      </c>
      <c r="CP38" s="36">
        <f t="shared" si="28"/>
        <v>0</v>
      </c>
      <c r="CQ38" s="36">
        <f t="shared" si="28"/>
        <v>0</v>
      </c>
      <c r="CR38" s="36">
        <f t="shared" si="28"/>
        <v>0</v>
      </c>
      <c r="CS38" s="36">
        <f t="shared" si="28"/>
        <v>0</v>
      </c>
      <c r="CT38" s="36">
        <f t="shared" si="28"/>
        <v>0</v>
      </c>
      <c r="CU38" s="36">
        <f t="shared" si="28"/>
        <v>0</v>
      </c>
      <c r="CV38" s="36">
        <f t="shared" si="28"/>
        <v>0</v>
      </c>
      <c r="CW38" s="36">
        <f t="shared" si="28"/>
        <v>0</v>
      </c>
      <c r="CX38" s="36">
        <f t="shared" si="28"/>
        <v>0</v>
      </c>
      <c r="CY38" s="36">
        <f t="shared" si="28"/>
        <v>0</v>
      </c>
      <c r="CZ38" s="36">
        <f t="shared" si="28"/>
        <v>0</v>
      </c>
      <c r="DA38" s="32"/>
    </row>
    <row r="39" spans="1:105" s="1" customFormat="1" ht="12.75" hidden="1">
      <c r="A39" s="29"/>
      <c r="B39" s="30" t="s">
        <v>46</v>
      </c>
      <c r="C39" s="30"/>
      <c r="D39" s="30"/>
      <c r="E39" s="30"/>
      <c r="F39" s="36">
        <f>IF(F$6=1,IF(ISERROR(MATCH(F$7,$J$23:$J$27,0)),0,MATCH(F$7,$J$23:$J$27,0)),0)</f>
        <v>0</v>
      </c>
      <c r="G39" s="36">
        <f aca="true" t="shared" si="29" ref="G39:BR39">IF(G$6=1,IF(ISERROR(MATCH(G$7,$J$23:$J$27,0)),0,MATCH(G$7,$J$23:$J$27,0)),0)</f>
        <v>0</v>
      </c>
      <c r="H39" s="36">
        <f t="shared" si="29"/>
        <v>0</v>
      </c>
      <c r="I39" s="36">
        <f t="shared" si="29"/>
        <v>0</v>
      </c>
      <c r="J39" s="36">
        <f t="shared" si="29"/>
        <v>0</v>
      </c>
      <c r="K39" s="36">
        <f t="shared" si="29"/>
        <v>0</v>
      </c>
      <c r="L39" s="36">
        <f t="shared" si="29"/>
        <v>0</v>
      </c>
      <c r="M39" s="36">
        <f t="shared" si="29"/>
        <v>0</v>
      </c>
      <c r="N39" s="36">
        <f t="shared" si="29"/>
        <v>0</v>
      </c>
      <c r="O39" s="36">
        <f t="shared" si="29"/>
        <v>0</v>
      </c>
      <c r="P39" s="36">
        <f t="shared" si="29"/>
        <v>0</v>
      </c>
      <c r="Q39" s="36">
        <f t="shared" si="29"/>
        <v>0</v>
      </c>
      <c r="R39" s="36">
        <f t="shared" si="29"/>
        <v>0</v>
      </c>
      <c r="S39" s="36">
        <f t="shared" si="29"/>
        <v>0</v>
      </c>
      <c r="T39" s="36">
        <f t="shared" si="29"/>
        <v>0</v>
      </c>
      <c r="U39" s="36">
        <f t="shared" si="29"/>
        <v>0</v>
      </c>
      <c r="V39" s="36">
        <f t="shared" si="29"/>
        <v>3</v>
      </c>
      <c r="W39" s="36">
        <f t="shared" si="29"/>
        <v>0</v>
      </c>
      <c r="X39" s="36">
        <f t="shared" si="29"/>
        <v>0</v>
      </c>
      <c r="Y39" s="36">
        <f t="shared" si="29"/>
        <v>0</v>
      </c>
      <c r="Z39" s="36">
        <f t="shared" si="29"/>
        <v>0</v>
      </c>
      <c r="AA39" s="36">
        <f t="shared" si="29"/>
        <v>0</v>
      </c>
      <c r="AB39" s="36">
        <f t="shared" si="29"/>
        <v>0</v>
      </c>
      <c r="AC39" s="36">
        <f t="shared" si="29"/>
        <v>0</v>
      </c>
      <c r="AD39" s="36">
        <f t="shared" si="29"/>
        <v>0</v>
      </c>
      <c r="AE39" s="36">
        <f t="shared" si="29"/>
        <v>0</v>
      </c>
      <c r="AF39" s="36">
        <f t="shared" si="29"/>
        <v>4</v>
      </c>
      <c r="AG39" s="36">
        <f t="shared" si="29"/>
        <v>0</v>
      </c>
      <c r="AH39" s="36">
        <f t="shared" si="29"/>
        <v>0</v>
      </c>
      <c r="AI39" s="36">
        <f t="shared" si="29"/>
        <v>0</v>
      </c>
      <c r="AJ39" s="36">
        <f t="shared" si="29"/>
        <v>0</v>
      </c>
      <c r="AK39" s="36">
        <f t="shared" si="29"/>
        <v>0</v>
      </c>
      <c r="AL39" s="36">
        <f t="shared" si="29"/>
        <v>0</v>
      </c>
      <c r="AM39" s="36">
        <f t="shared" si="29"/>
        <v>0</v>
      </c>
      <c r="AN39" s="36">
        <f t="shared" si="29"/>
        <v>0</v>
      </c>
      <c r="AO39" s="36">
        <f t="shared" si="29"/>
        <v>0</v>
      </c>
      <c r="AP39" s="36">
        <f t="shared" si="29"/>
        <v>0</v>
      </c>
      <c r="AQ39" s="36">
        <f t="shared" si="29"/>
        <v>0</v>
      </c>
      <c r="AR39" s="36">
        <f t="shared" si="29"/>
        <v>0</v>
      </c>
      <c r="AS39" s="36">
        <f t="shared" si="29"/>
        <v>0</v>
      </c>
      <c r="AT39" s="36">
        <f t="shared" si="29"/>
        <v>0</v>
      </c>
      <c r="AU39" s="36">
        <f t="shared" si="29"/>
        <v>0</v>
      </c>
      <c r="AV39" s="36">
        <f t="shared" si="29"/>
        <v>0</v>
      </c>
      <c r="AW39" s="36">
        <f t="shared" si="29"/>
        <v>0</v>
      </c>
      <c r="AX39" s="36">
        <f t="shared" si="29"/>
        <v>0</v>
      </c>
      <c r="AY39" s="36">
        <f t="shared" si="29"/>
        <v>0</v>
      </c>
      <c r="AZ39" s="36">
        <f t="shared" si="29"/>
        <v>0</v>
      </c>
      <c r="BA39" s="36">
        <f t="shared" si="29"/>
        <v>0</v>
      </c>
      <c r="BB39" s="36">
        <f t="shared" si="29"/>
        <v>0</v>
      </c>
      <c r="BC39" s="36">
        <f t="shared" si="29"/>
        <v>0</v>
      </c>
      <c r="BD39" s="36">
        <f t="shared" si="29"/>
        <v>0</v>
      </c>
      <c r="BE39" s="36">
        <f t="shared" si="29"/>
        <v>0</v>
      </c>
      <c r="BF39" s="36">
        <f t="shared" si="29"/>
        <v>0</v>
      </c>
      <c r="BG39" s="36">
        <f t="shared" si="29"/>
        <v>0</v>
      </c>
      <c r="BH39" s="36">
        <f t="shared" si="29"/>
        <v>0</v>
      </c>
      <c r="BI39" s="36">
        <f t="shared" si="29"/>
        <v>0</v>
      </c>
      <c r="BJ39" s="36">
        <f t="shared" si="29"/>
        <v>0</v>
      </c>
      <c r="BK39" s="36">
        <f t="shared" si="29"/>
        <v>0</v>
      </c>
      <c r="BL39" s="36">
        <f t="shared" si="29"/>
        <v>0</v>
      </c>
      <c r="BM39" s="36">
        <f t="shared" si="29"/>
        <v>0</v>
      </c>
      <c r="BN39" s="36">
        <f t="shared" si="29"/>
        <v>0</v>
      </c>
      <c r="BO39" s="36">
        <f t="shared" si="29"/>
        <v>0</v>
      </c>
      <c r="BP39" s="36">
        <f t="shared" si="29"/>
        <v>0</v>
      </c>
      <c r="BQ39" s="36">
        <f t="shared" si="29"/>
        <v>0</v>
      </c>
      <c r="BR39" s="36">
        <f t="shared" si="29"/>
        <v>0</v>
      </c>
      <c r="BS39" s="36">
        <f aca="true" t="shared" si="30" ref="BS39:CZ39">IF(BS$6=1,IF(ISERROR(MATCH(BS$7,$J$23:$J$27,0)),0,MATCH(BS$7,$J$23:$J$27,0)),0)</f>
        <v>0</v>
      </c>
      <c r="BT39" s="36">
        <f t="shared" si="30"/>
        <v>0</v>
      </c>
      <c r="BU39" s="36">
        <f t="shared" si="30"/>
        <v>0</v>
      </c>
      <c r="BV39" s="36">
        <f t="shared" si="30"/>
        <v>0</v>
      </c>
      <c r="BW39" s="36">
        <f t="shared" si="30"/>
        <v>0</v>
      </c>
      <c r="BX39" s="36">
        <f t="shared" si="30"/>
        <v>0</v>
      </c>
      <c r="BY39" s="36">
        <f t="shared" si="30"/>
        <v>0</v>
      </c>
      <c r="BZ39" s="36">
        <f t="shared" si="30"/>
        <v>0</v>
      </c>
      <c r="CA39" s="36">
        <f t="shared" si="30"/>
        <v>0</v>
      </c>
      <c r="CB39" s="36">
        <f t="shared" si="30"/>
        <v>0</v>
      </c>
      <c r="CC39" s="36">
        <f t="shared" si="30"/>
        <v>0</v>
      </c>
      <c r="CD39" s="36">
        <f t="shared" si="30"/>
        <v>0</v>
      </c>
      <c r="CE39" s="36">
        <f t="shared" si="30"/>
        <v>0</v>
      </c>
      <c r="CF39" s="36">
        <f t="shared" si="30"/>
        <v>0</v>
      </c>
      <c r="CG39" s="36">
        <f t="shared" si="30"/>
        <v>0</v>
      </c>
      <c r="CH39" s="36">
        <f t="shared" si="30"/>
        <v>0</v>
      </c>
      <c r="CI39" s="36">
        <f t="shared" si="30"/>
        <v>0</v>
      </c>
      <c r="CJ39" s="36">
        <f t="shared" si="30"/>
        <v>0</v>
      </c>
      <c r="CK39" s="36">
        <f t="shared" si="30"/>
        <v>0</v>
      </c>
      <c r="CL39" s="36">
        <f t="shared" si="30"/>
        <v>0</v>
      </c>
      <c r="CM39" s="36">
        <f t="shared" si="30"/>
        <v>0</v>
      </c>
      <c r="CN39" s="36">
        <f t="shared" si="30"/>
        <v>0</v>
      </c>
      <c r="CO39" s="36">
        <f t="shared" si="30"/>
        <v>0</v>
      </c>
      <c r="CP39" s="36">
        <f t="shared" si="30"/>
        <v>0</v>
      </c>
      <c r="CQ39" s="36">
        <f t="shared" si="30"/>
        <v>0</v>
      </c>
      <c r="CR39" s="36">
        <f t="shared" si="30"/>
        <v>0</v>
      </c>
      <c r="CS39" s="36">
        <f t="shared" si="30"/>
        <v>0</v>
      </c>
      <c r="CT39" s="36">
        <f t="shared" si="30"/>
        <v>0</v>
      </c>
      <c r="CU39" s="36">
        <f t="shared" si="30"/>
        <v>0</v>
      </c>
      <c r="CV39" s="36">
        <f t="shared" si="30"/>
        <v>0</v>
      </c>
      <c r="CW39" s="36">
        <f t="shared" si="30"/>
        <v>0</v>
      </c>
      <c r="CX39" s="36">
        <f t="shared" si="30"/>
        <v>0</v>
      </c>
      <c r="CY39" s="36">
        <f t="shared" si="30"/>
        <v>0</v>
      </c>
      <c r="CZ39" s="36">
        <f t="shared" si="30"/>
        <v>0</v>
      </c>
      <c r="DA39" s="32"/>
    </row>
    <row r="40" spans="1:105" s="1" customFormat="1" ht="12.75" hidden="1">
      <c r="A40" s="29"/>
      <c r="B40" s="30" t="s">
        <v>50</v>
      </c>
      <c r="C40" s="30"/>
      <c r="D40" s="30"/>
      <c r="E40" s="30"/>
      <c r="F40" s="36">
        <f>SUM(F30:F34)</f>
        <v>1</v>
      </c>
      <c r="G40" s="36">
        <f aca="true" t="shared" si="31" ref="G40:BR40">SUM(G30:G34)</f>
        <v>4</v>
      </c>
      <c r="H40" s="36">
        <f t="shared" si="31"/>
        <v>4</v>
      </c>
      <c r="I40" s="36">
        <f t="shared" si="31"/>
        <v>1</v>
      </c>
      <c r="J40" s="36">
        <f t="shared" si="31"/>
        <v>1</v>
      </c>
      <c r="K40" s="36">
        <f t="shared" si="31"/>
        <v>4</v>
      </c>
      <c r="L40" s="36">
        <f t="shared" si="31"/>
        <v>4</v>
      </c>
      <c r="M40" s="36">
        <f t="shared" si="31"/>
        <v>3</v>
      </c>
      <c r="N40" s="36">
        <f t="shared" si="31"/>
        <v>3</v>
      </c>
      <c r="O40" s="36">
        <f t="shared" si="31"/>
        <v>4</v>
      </c>
      <c r="P40" s="36">
        <f t="shared" si="31"/>
        <v>3</v>
      </c>
      <c r="Q40" s="36">
        <f t="shared" si="31"/>
        <v>4</v>
      </c>
      <c r="R40" s="36">
        <f t="shared" si="31"/>
        <v>1</v>
      </c>
      <c r="S40" s="36">
        <f t="shared" si="31"/>
        <v>4</v>
      </c>
      <c r="T40" s="36">
        <f t="shared" si="31"/>
        <v>2</v>
      </c>
      <c r="U40" s="36">
        <f t="shared" si="31"/>
        <v>4</v>
      </c>
      <c r="V40" s="36">
        <f t="shared" si="31"/>
        <v>5</v>
      </c>
      <c r="W40" s="36">
        <f t="shared" si="31"/>
        <v>3</v>
      </c>
      <c r="X40" s="36">
        <f t="shared" si="31"/>
        <v>2</v>
      </c>
      <c r="Y40" s="36">
        <f t="shared" si="31"/>
        <v>4</v>
      </c>
      <c r="Z40" s="36">
        <f t="shared" si="31"/>
        <v>4</v>
      </c>
      <c r="AA40" s="36">
        <f t="shared" si="31"/>
        <v>3</v>
      </c>
      <c r="AB40" s="36">
        <f t="shared" si="31"/>
        <v>4</v>
      </c>
      <c r="AC40" s="36">
        <f t="shared" si="31"/>
        <v>2</v>
      </c>
      <c r="AD40" s="36">
        <f t="shared" si="31"/>
        <v>1</v>
      </c>
      <c r="AE40" s="36">
        <f t="shared" si="31"/>
        <v>1</v>
      </c>
      <c r="AF40" s="36">
        <f t="shared" si="31"/>
        <v>5</v>
      </c>
      <c r="AG40" s="36">
        <f t="shared" si="31"/>
        <v>2</v>
      </c>
      <c r="AH40" s="36">
        <f t="shared" si="31"/>
        <v>1</v>
      </c>
      <c r="AI40" s="36">
        <f t="shared" si="31"/>
        <v>3</v>
      </c>
      <c r="AJ40" s="36">
        <f t="shared" si="31"/>
        <v>2</v>
      </c>
      <c r="AK40" s="36">
        <f t="shared" si="31"/>
        <v>1</v>
      </c>
      <c r="AL40" s="36">
        <f t="shared" si="31"/>
        <v>3</v>
      </c>
      <c r="AM40" s="36">
        <f t="shared" si="31"/>
        <v>4</v>
      </c>
      <c r="AN40" s="36">
        <f t="shared" si="31"/>
        <v>0</v>
      </c>
      <c r="AO40" s="36">
        <f t="shared" si="31"/>
        <v>0</v>
      </c>
      <c r="AP40" s="36">
        <f t="shared" si="31"/>
        <v>0</v>
      </c>
      <c r="AQ40" s="36">
        <f t="shared" si="31"/>
        <v>0</v>
      </c>
      <c r="AR40" s="36">
        <f t="shared" si="31"/>
        <v>0</v>
      </c>
      <c r="AS40" s="36">
        <f t="shared" si="31"/>
        <v>0</v>
      </c>
      <c r="AT40" s="36">
        <f t="shared" si="31"/>
        <v>0</v>
      </c>
      <c r="AU40" s="36">
        <f t="shared" si="31"/>
        <v>0</v>
      </c>
      <c r="AV40" s="36">
        <f t="shared" si="31"/>
        <v>0</v>
      </c>
      <c r="AW40" s="36">
        <f t="shared" si="31"/>
        <v>0</v>
      </c>
      <c r="AX40" s="36">
        <f t="shared" si="31"/>
        <v>0</v>
      </c>
      <c r="AY40" s="36">
        <f t="shared" si="31"/>
        <v>0</v>
      </c>
      <c r="AZ40" s="36">
        <f t="shared" si="31"/>
        <v>0</v>
      </c>
      <c r="BA40" s="36">
        <f t="shared" si="31"/>
        <v>0</v>
      </c>
      <c r="BB40" s="36">
        <f t="shared" si="31"/>
        <v>0</v>
      </c>
      <c r="BC40" s="36">
        <f t="shared" si="31"/>
        <v>0</v>
      </c>
      <c r="BD40" s="36">
        <f t="shared" si="31"/>
        <v>0</v>
      </c>
      <c r="BE40" s="36">
        <f t="shared" si="31"/>
        <v>0</v>
      </c>
      <c r="BF40" s="36">
        <f t="shared" si="31"/>
        <v>0</v>
      </c>
      <c r="BG40" s="36">
        <f t="shared" si="31"/>
        <v>0</v>
      </c>
      <c r="BH40" s="36">
        <f t="shared" si="31"/>
        <v>0</v>
      </c>
      <c r="BI40" s="36">
        <f t="shared" si="31"/>
        <v>0</v>
      </c>
      <c r="BJ40" s="36">
        <f t="shared" si="31"/>
        <v>0</v>
      </c>
      <c r="BK40" s="36">
        <f t="shared" si="31"/>
        <v>0</v>
      </c>
      <c r="BL40" s="36">
        <f t="shared" si="31"/>
        <v>0</v>
      </c>
      <c r="BM40" s="36">
        <f t="shared" si="31"/>
        <v>0</v>
      </c>
      <c r="BN40" s="36">
        <f t="shared" si="31"/>
        <v>0</v>
      </c>
      <c r="BO40" s="36">
        <f t="shared" si="31"/>
        <v>0</v>
      </c>
      <c r="BP40" s="36">
        <f t="shared" si="31"/>
        <v>0</v>
      </c>
      <c r="BQ40" s="36">
        <f t="shared" si="31"/>
        <v>0</v>
      </c>
      <c r="BR40" s="36">
        <f t="shared" si="31"/>
        <v>0</v>
      </c>
      <c r="BS40" s="36">
        <f aca="true" t="shared" si="32" ref="BS40:CZ40">SUM(BS30:BS34)</f>
        <v>0</v>
      </c>
      <c r="BT40" s="36">
        <f t="shared" si="32"/>
        <v>0</v>
      </c>
      <c r="BU40" s="36">
        <f t="shared" si="32"/>
        <v>0</v>
      </c>
      <c r="BV40" s="36">
        <f t="shared" si="32"/>
        <v>0</v>
      </c>
      <c r="BW40" s="36">
        <f t="shared" si="32"/>
        <v>0</v>
      </c>
      <c r="BX40" s="36">
        <f t="shared" si="32"/>
        <v>0</v>
      </c>
      <c r="BY40" s="36">
        <f t="shared" si="32"/>
        <v>0</v>
      </c>
      <c r="BZ40" s="36">
        <f t="shared" si="32"/>
        <v>0</v>
      </c>
      <c r="CA40" s="36">
        <f t="shared" si="32"/>
        <v>0</v>
      </c>
      <c r="CB40" s="36">
        <f t="shared" si="32"/>
        <v>0</v>
      </c>
      <c r="CC40" s="36">
        <f t="shared" si="32"/>
        <v>0</v>
      </c>
      <c r="CD40" s="36">
        <f t="shared" si="32"/>
        <v>0</v>
      </c>
      <c r="CE40" s="36">
        <f t="shared" si="32"/>
        <v>0</v>
      </c>
      <c r="CF40" s="36">
        <f t="shared" si="32"/>
        <v>0</v>
      </c>
      <c r="CG40" s="36">
        <f t="shared" si="32"/>
        <v>0</v>
      </c>
      <c r="CH40" s="36">
        <f t="shared" si="32"/>
        <v>0</v>
      </c>
      <c r="CI40" s="36">
        <f t="shared" si="32"/>
        <v>0</v>
      </c>
      <c r="CJ40" s="36">
        <f t="shared" si="32"/>
        <v>0</v>
      </c>
      <c r="CK40" s="36">
        <f t="shared" si="32"/>
        <v>0</v>
      </c>
      <c r="CL40" s="36">
        <f t="shared" si="32"/>
        <v>0</v>
      </c>
      <c r="CM40" s="36">
        <f t="shared" si="32"/>
        <v>0</v>
      </c>
      <c r="CN40" s="36">
        <f t="shared" si="32"/>
        <v>0</v>
      </c>
      <c r="CO40" s="36">
        <f t="shared" si="32"/>
        <v>0</v>
      </c>
      <c r="CP40" s="36">
        <f t="shared" si="32"/>
        <v>0</v>
      </c>
      <c r="CQ40" s="36">
        <f t="shared" si="32"/>
        <v>0</v>
      </c>
      <c r="CR40" s="36">
        <f t="shared" si="32"/>
        <v>0</v>
      </c>
      <c r="CS40" s="36">
        <f t="shared" si="32"/>
        <v>0</v>
      </c>
      <c r="CT40" s="36">
        <f t="shared" si="32"/>
        <v>0</v>
      </c>
      <c r="CU40" s="36">
        <f t="shared" si="32"/>
        <v>0</v>
      </c>
      <c r="CV40" s="36">
        <f t="shared" si="32"/>
        <v>0</v>
      </c>
      <c r="CW40" s="36">
        <f t="shared" si="32"/>
        <v>0</v>
      </c>
      <c r="CX40" s="36">
        <f t="shared" si="32"/>
        <v>0</v>
      </c>
      <c r="CY40" s="36">
        <f t="shared" si="32"/>
        <v>0</v>
      </c>
      <c r="CZ40" s="36">
        <f t="shared" si="32"/>
        <v>0</v>
      </c>
      <c r="DA40" s="32"/>
    </row>
    <row r="41" spans="1:105" s="1" customFormat="1" ht="12.75" hidden="1">
      <c r="A41" s="29"/>
      <c r="B41" s="30" t="s">
        <v>49</v>
      </c>
      <c r="C41" s="30"/>
      <c r="D41" s="30"/>
      <c r="E41" s="30"/>
      <c r="F41" s="36">
        <f>SUM(F35:F39)</f>
        <v>3</v>
      </c>
      <c r="G41" s="36">
        <f aca="true" t="shared" si="33" ref="G41:BR41">SUM(G35:G39)</f>
        <v>2</v>
      </c>
      <c r="H41" s="36">
        <f t="shared" si="33"/>
        <v>2</v>
      </c>
      <c r="I41" s="36">
        <f t="shared" si="33"/>
        <v>4</v>
      </c>
      <c r="J41" s="36">
        <f t="shared" si="33"/>
        <v>3</v>
      </c>
      <c r="K41" s="36">
        <f t="shared" si="33"/>
        <v>2</v>
      </c>
      <c r="L41" s="36">
        <f t="shared" si="33"/>
        <v>1</v>
      </c>
      <c r="M41" s="36">
        <f t="shared" si="33"/>
        <v>4</v>
      </c>
      <c r="N41" s="36">
        <f t="shared" si="33"/>
        <v>1</v>
      </c>
      <c r="O41" s="36">
        <f t="shared" si="33"/>
        <v>1</v>
      </c>
      <c r="P41" s="36">
        <f t="shared" si="33"/>
        <v>3</v>
      </c>
      <c r="Q41" s="36">
        <f t="shared" si="33"/>
        <v>5</v>
      </c>
      <c r="R41" s="36">
        <f t="shared" si="33"/>
        <v>3</v>
      </c>
      <c r="S41" s="36">
        <f t="shared" si="33"/>
        <v>2</v>
      </c>
      <c r="T41" s="36">
        <f t="shared" si="33"/>
        <v>1</v>
      </c>
      <c r="U41" s="36">
        <f t="shared" si="33"/>
        <v>2</v>
      </c>
      <c r="V41" s="36">
        <f t="shared" si="33"/>
        <v>3</v>
      </c>
      <c r="W41" s="36">
        <f t="shared" si="33"/>
        <v>3</v>
      </c>
      <c r="X41" s="36">
        <f t="shared" si="33"/>
        <v>4</v>
      </c>
      <c r="Y41" s="36">
        <f t="shared" si="33"/>
        <v>1</v>
      </c>
      <c r="Z41" s="36">
        <f t="shared" si="33"/>
        <v>2</v>
      </c>
      <c r="AA41" s="36">
        <f t="shared" si="33"/>
        <v>1</v>
      </c>
      <c r="AB41" s="36">
        <f t="shared" si="33"/>
        <v>3</v>
      </c>
      <c r="AC41" s="36">
        <f t="shared" si="33"/>
        <v>2</v>
      </c>
      <c r="AD41" s="36">
        <f t="shared" si="33"/>
        <v>4</v>
      </c>
      <c r="AE41" s="36">
        <f t="shared" si="33"/>
        <v>3</v>
      </c>
      <c r="AF41" s="36">
        <f t="shared" si="33"/>
        <v>4</v>
      </c>
      <c r="AG41" s="36">
        <f t="shared" si="33"/>
        <v>4</v>
      </c>
      <c r="AH41" s="36">
        <f t="shared" si="33"/>
        <v>3</v>
      </c>
      <c r="AI41" s="36">
        <f t="shared" si="33"/>
        <v>3</v>
      </c>
      <c r="AJ41" s="36">
        <f t="shared" si="33"/>
        <v>3</v>
      </c>
      <c r="AK41" s="36">
        <f t="shared" si="33"/>
        <v>1</v>
      </c>
      <c r="AL41" s="36">
        <f t="shared" si="33"/>
        <v>4</v>
      </c>
      <c r="AM41" s="36">
        <f t="shared" si="33"/>
        <v>5</v>
      </c>
      <c r="AN41" s="36">
        <f t="shared" si="33"/>
        <v>0</v>
      </c>
      <c r="AO41" s="36">
        <f t="shared" si="33"/>
        <v>0</v>
      </c>
      <c r="AP41" s="36">
        <f t="shared" si="33"/>
        <v>0</v>
      </c>
      <c r="AQ41" s="36">
        <f t="shared" si="33"/>
        <v>0</v>
      </c>
      <c r="AR41" s="36">
        <f t="shared" si="33"/>
        <v>0</v>
      </c>
      <c r="AS41" s="36">
        <f t="shared" si="33"/>
        <v>0</v>
      </c>
      <c r="AT41" s="36">
        <f t="shared" si="33"/>
        <v>0</v>
      </c>
      <c r="AU41" s="36">
        <f t="shared" si="33"/>
        <v>0</v>
      </c>
      <c r="AV41" s="36">
        <f t="shared" si="33"/>
        <v>0</v>
      </c>
      <c r="AW41" s="36">
        <f t="shared" si="33"/>
        <v>0</v>
      </c>
      <c r="AX41" s="36">
        <f t="shared" si="33"/>
        <v>0</v>
      </c>
      <c r="AY41" s="36">
        <f t="shared" si="33"/>
        <v>0</v>
      </c>
      <c r="AZ41" s="36">
        <f t="shared" si="33"/>
        <v>0</v>
      </c>
      <c r="BA41" s="36">
        <f t="shared" si="33"/>
        <v>0</v>
      </c>
      <c r="BB41" s="36">
        <f t="shared" si="33"/>
        <v>0</v>
      </c>
      <c r="BC41" s="36">
        <f t="shared" si="33"/>
        <v>0</v>
      </c>
      <c r="BD41" s="36">
        <f t="shared" si="33"/>
        <v>0</v>
      </c>
      <c r="BE41" s="36">
        <f t="shared" si="33"/>
        <v>0</v>
      </c>
      <c r="BF41" s="36">
        <f t="shared" si="33"/>
        <v>0</v>
      </c>
      <c r="BG41" s="36">
        <f t="shared" si="33"/>
        <v>0</v>
      </c>
      <c r="BH41" s="36">
        <f t="shared" si="33"/>
        <v>0</v>
      </c>
      <c r="BI41" s="36">
        <f t="shared" si="33"/>
        <v>0</v>
      </c>
      <c r="BJ41" s="36">
        <f t="shared" si="33"/>
        <v>0</v>
      </c>
      <c r="BK41" s="36">
        <f t="shared" si="33"/>
        <v>0</v>
      </c>
      <c r="BL41" s="36">
        <f t="shared" si="33"/>
        <v>0</v>
      </c>
      <c r="BM41" s="36">
        <f t="shared" si="33"/>
        <v>0</v>
      </c>
      <c r="BN41" s="36">
        <f t="shared" si="33"/>
        <v>0</v>
      </c>
      <c r="BO41" s="36">
        <f t="shared" si="33"/>
        <v>0</v>
      </c>
      <c r="BP41" s="36">
        <f t="shared" si="33"/>
        <v>0</v>
      </c>
      <c r="BQ41" s="36">
        <f t="shared" si="33"/>
        <v>0</v>
      </c>
      <c r="BR41" s="36">
        <f t="shared" si="33"/>
        <v>0</v>
      </c>
      <c r="BS41" s="36">
        <f aca="true" t="shared" si="34" ref="BS41:CZ41">SUM(BS35:BS39)</f>
        <v>0</v>
      </c>
      <c r="BT41" s="36">
        <f t="shared" si="34"/>
        <v>0</v>
      </c>
      <c r="BU41" s="36">
        <f t="shared" si="34"/>
        <v>0</v>
      </c>
      <c r="BV41" s="36">
        <f t="shared" si="34"/>
        <v>0</v>
      </c>
      <c r="BW41" s="36">
        <f t="shared" si="34"/>
        <v>0</v>
      </c>
      <c r="BX41" s="36">
        <f t="shared" si="34"/>
        <v>0</v>
      </c>
      <c r="BY41" s="36">
        <f t="shared" si="34"/>
        <v>0</v>
      </c>
      <c r="BZ41" s="36">
        <f t="shared" si="34"/>
        <v>0</v>
      </c>
      <c r="CA41" s="36">
        <f t="shared" si="34"/>
        <v>0</v>
      </c>
      <c r="CB41" s="36">
        <f t="shared" si="34"/>
        <v>0</v>
      </c>
      <c r="CC41" s="36">
        <f t="shared" si="34"/>
        <v>0</v>
      </c>
      <c r="CD41" s="36">
        <f t="shared" si="34"/>
        <v>0</v>
      </c>
      <c r="CE41" s="36">
        <f t="shared" si="34"/>
        <v>0</v>
      </c>
      <c r="CF41" s="36">
        <f t="shared" si="34"/>
        <v>0</v>
      </c>
      <c r="CG41" s="36">
        <f t="shared" si="34"/>
        <v>0</v>
      </c>
      <c r="CH41" s="36">
        <f t="shared" si="34"/>
        <v>0</v>
      </c>
      <c r="CI41" s="36">
        <f t="shared" si="34"/>
        <v>0</v>
      </c>
      <c r="CJ41" s="36">
        <f t="shared" si="34"/>
        <v>0</v>
      </c>
      <c r="CK41" s="36">
        <f t="shared" si="34"/>
        <v>0</v>
      </c>
      <c r="CL41" s="36">
        <f t="shared" si="34"/>
        <v>0</v>
      </c>
      <c r="CM41" s="36">
        <f t="shared" si="34"/>
        <v>0</v>
      </c>
      <c r="CN41" s="36">
        <f t="shared" si="34"/>
        <v>0</v>
      </c>
      <c r="CO41" s="36">
        <f t="shared" si="34"/>
        <v>0</v>
      </c>
      <c r="CP41" s="36">
        <f t="shared" si="34"/>
        <v>0</v>
      </c>
      <c r="CQ41" s="36">
        <f t="shared" si="34"/>
        <v>0</v>
      </c>
      <c r="CR41" s="36">
        <f t="shared" si="34"/>
        <v>0</v>
      </c>
      <c r="CS41" s="36">
        <f t="shared" si="34"/>
        <v>0</v>
      </c>
      <c r="CT41" s="36">
        <f t="shared" si="34"/>
        <v>0</v>
      </c>
      <c r="CU41" s="36">
        <f t="shared" si="34"/>
        <v>0</v>
      </c>
      <c r="CV41" s="36">
        <f t="shared" si="34"/>
        <v>0</v>
      </c>
      <c r="CW41" s="36">
        <f t="shared" si="34"/>
        <v>0</v>
      </c>
      <c r="CX41" s="36">
        <f t="shared" si="34"/>
        <v>0</v>
      </c>
      <c r="CY41" s="36">
        <f t="shared" si="34"/>
        <v>0</v>
      </c>
      <c r="CZ41" s="36">
        <f t="shared" si="34"/>
        <v>0</v>
      </c>
      <c r="DA41" s="32"/>
    </row>
    <row r="42" spans="1:105" s="1" customFormat="1" ht="12.75" hidden="1">
      <c r="A42" s="29"/>
      <c r="B42" s="30"/>
      <c r="C42" s="30"/>
      <c r="D42" s="30"/>
      <c r="E42" s="30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2"/>
    </row>
    <row r="43" spans="1:105" s="1" customFormat="1" ht="12.75" hidden="1">
      <c r="A43" s="29"/>
      <c r="B43" s="30" t="s">
        <v>57</v>
      </c>
      <c r="C43" s="30"/>
      <c r="D43" s="30"/>
      <c r="E43" s="30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2"/>
    </row>
    <row r="44" spans="1:105" s="1" customFormat="1" ht="12.75" hidden="1">
      <c r="A44" s="29"/>
      <c r="B44" s="30" t="s">
        <v>42</v>
      </c>
      <c r="C44" s="30"/>
      <c r="D44" s="30"/>
      <c r="E44" s="30"/>
      <c r="F44" s="36">
        <f>IF(F$6=1,IF(AND(F$40=1,G$40=1),IF(F$41=1,5,F$41-1),0),0)</f>
        <v>0</v>
      </c>
      <c r="G44" s="36">
        <f>IF(G$6=1,IF(AND(F$40=1,G$40=1),IF(G$41=1,5,G$41-1),0),0)</f>
        <v>0</v>
      </c>
      <c r="H44" s="36">
        <f>IF(H$6=1,IF(AND(H$40=1,I$40=1),IF(H$41=1,5,H$41-1),0),0)</f>
        <v>0</v>
      </c>
      <c r="I44" s="36">
        <f>IF(I$6=1,IF(AND(H$40=1,I$40=1),IF(I$41=1,5,I$41-1),0),0)</f>
        <v>0</v>
      </c>
      <c r="J44" s="36">
        <f>IF(J$6=1,IF(AND(J$40=1,K$40=1),IF(J$41=1,5,J$41-1),0),0)</f>
        <v>0</v>
      </c>
      <c r="K44" s="36">
        <f>IF(K$6=1,IF(AND(J$40=1,K$40=1),IF(K$41=1,5,K$41-1),0),0)</f>
        <v>0</v>
      </c>
      <c r="L44" s="36">
        <f>IF(L$6=1,IF(AND(L$40=1,M$40=1),IF(L$41=1,5,L$41-1),0),0)</f>
        <v>0</v>
      </c>
      <c r="M44" s="36">
        <f>IF(M$6=1,IF(AND(L$40=1,M$40=1),IF(M$41=1,5,M$41-1),0),0)</f>
        <v>0</v>
      </c>
      <c r="N44" s="36">
        <f>IF(N$6=1,IF(AND(N$40=1,O$40=1),IF(N$41=1,5,N$41-1),0),0)</f>
        <v>0</v>
      </c>
      <c r="O44" s="36">
        <f>IF(O$6=1,IF(AND(N$40=1,O$40=1),IF(O$41=1,5,O$41-1),0),0)</f>
        <v>0</v>
      </c>
      <c r="P44" s="36">
        <f>IF(P$6=1,IF(AND(P$40=1,Q$40=1),IF(P$41=1,5,P$41-1),0),0)</f>
        <v>0</v>
      </c>
      <c r="Q44" s="36">
        <f>IF(Q$6=1,IF(AND(P$40=1,Q$40=1),IF(Q$41=1,5,Q$41-1),0),0)</f>
        <v>0</v>
      </c>
      <c r="R44" s="36">
        <f>IF(R$6=1,IF(AND(R$40=1,S$40=1),IF(R$41=1,5,R$41-1),0),0)</f>
        <v>0</v>
      </c>
      <c r="S44" s="36">
        <f>IF(S$6=1,IF(AND(R$40=1,S$40=1),IF(S$41=1,5,S$41-1),0),0)</f>
        <v>0</v>
      </c>
      <c r="T44" s="36">
        <f>IF(T$6=1,IF(AND(T$40=1,U$40=1),IF(T$41=1,5,T$41-1),0),0)</f>
        <v>0</v>
      </c>
      <c r="U44" s="36">
        <f>IF(U$6=1,IF(AND(T$40=1,U$40=1),IF(U$41=1,5,U$41-1),0),0)</f>
        <v>0</v>
      </c>
      <c r="V44" s="36">
        <f>IF(V$6=1,IF(AND(V$40=1,W$40=1),IF(V$41=1,5,V$41-1),0),0)</f>
        <v>0</v>
      </c>
      <c r="W44" s="36">
        <f>IF(W$6=1,IF(AND(V$40=1,W$40=1),IF(W$41=1,5,W$41-1),0),0)</f>
        <v>0</v>
      </c>
      <c r="X44" s="36">
        <f>IF(X$6=1,IF(AND(X$40=1,Y$40=1),IF(X$41=1,5,X$41-1),0),0)</f>
        <v>0</v>
      </c>
      <c r="Y44" s="36">
        <f>IF(Y$6=1,IF(AND(X$40=1,Y$40=1),IF(Y$41=1,5,Y$41-1),0),0)</f>
        <v>0</v>
      </c>
      <c r="Z44" s="36">
        <f>IF(Z$6=1,IF(AND(Z$40=1,AA$40=1),IF(Z$41=1,5,Z$41-1),0),0)</f>
        <v>0</v>
      </c>
      <c r="AA44" s="36">
        <f>IF(AA$6=1,IF(AND(Z$40=1,AA$40=1),IF(AA$41=1,5,AA$41-1),0),0)</f>
        <v>0</v>
      </c>
      <c r="AB44" s="36">
        <f>IF(AB$6=1,IF(AND(AB$40=1,AC$40=1),IF(AB$41=1,5,AB$41-1),0),0)</f>
        <v>0</v>
      </c>
      <c r="AC44" s="36">
        <f>IF(AC$6=1,IF(AND(AB$40=1,AC$40=1),IF(AC$41=1,5,AC$41-1),0),0)</f>
        <v>0</v>
      </c>
      <c r="AD44" s="36">
        <f>IF(AD$6=1,IF(AND(AD$40=1,AE$40=1),IF(AD$41=1,5,AD$41-1),0),0)</f>
        <v>3</v>
      </c>
      <c r="AE44" s="36">
        <f>IF(AE$6=1,IF(AND(AD$40=1,AE$40=1),IF(AE$41=1,5,AE$41-1),0),0)</f>
        <v>2</v>
      </c>
      <c r="AF44" s="36">
        <f>IF(AF$6=1,IF(AND(AF$40=1,AG$40=1),IF(AF$41=1,5,AF$41-1),0),0)</f>
        <v>0</v>
      </c>
      <c r="AG44" s="36">
        <f>IF(AG$6=1,IF(AND(AF$40=1,AG$40=1),IF(AG$41=1,5,AG$41-1),0),0)</f>
        <v>0</v>
      </c>
      <c r="AH44" s="36">
        <f>IF(AH$6=1,IF(AND(AH$40=1,AI$40=1),IF(AH$41=1,5,AH$41-1),0),0)</f>
        <v>0</v>
      </c>
      <c r="AI44" s="36">
        <f>IF(AI$6=1,IF(AND(AH$40=1,AI$40=1),IF(AI$41=1,5,AI$41-1),0),0)</f>
        <v>0</v>
      </c>
      <c r="AJ44" s="36">
        <f>IF(AJ$6=1,IF(AND(AJ$40=1,AK$40=1),IF(AJ$41=1,5,AJ$41-1),0),0)</f>
        <v>0</v>
      </c>
      <c r="AK44" s="36">
        <f>IF(AK$6=1,IF(AND(AJ$40=1,AK$40=1),IF(AK$41=1,5,AK$41-1),0),0)</f>
        <v>0</v>
      </c>
      <c r="AL44" s="36">
        <f>IF(AL$6=1,IF(AND(AL$40=1,AM$40=1),IF(AL$41=1,5,AL$41-1),0),0)</f>
        <v>0</v>
      </c>
      <c r="AM44" s="36">
        <f>IF(AM$6=1,IF(AND(AL$40=1,AM$40=1),IF(AM$41=1,5,AM$41-1),0),0)</f>
        <v>0</v>
      </c>
      <c r="AN44" s="36">
        <f>IF(AN$6=1,IF(AND(AN$40=1,AO$40=1),IF(AN$41=1,5,AN$41-1),0),0)</f>
        <v>0</v>
      </c>
      <c r="AO44" s="36">
        <f>IF(AO$6=1,IF(AND(AN$40=1,AO$40=1),IF(AO$41=1,5,AO$41-1),0),0)</f>
        <v>0</v>
      </c>
      <c r="AP44" s="36">
        <f>IF(AP$6=1,IF(AND(AP$40=1,AQ$40=1),IF(AP$41=1,5,AP$41-1),0),0)</f>
        <v>0</v>
      </c>
      <c r="AQ44" s="36">
        <f>IF(AQ$6=1,IF(AND(AP$40=1,AQ$40=1),IF(AQ$41=1,5,AQ$41-1),0),0)</f>
        <v>0</v>
      </c>
      <c r="AR44" s="36">
        <f>IF(AR$6=1,IF(AND(AR$40=1,AS$40=1),IF(AR$41=1,5,AR$41-1),0),0)</f>
        <v>0</v>
      </c>
      <c r="AS44" s="36">
        <f>IF(AS$6=1,IF(AND(AR$40=1,AS$40=1),IF(AS$41=1,5,AS$41-1),0),0)</f>
        <v>0</v>
      </c>
      <c r="AT44" s="36">
        <f>IF(AT$6=1,IF(AND(AT$40=1,AU$40=1),IF(AT$41=1,5,AT$41-1),0),0)</f>
        <v>0</v>
      </c>
      <c r="AU44" s="36">
        <f>IF(AU$6=1,IF(AND(AT$40=1,AU$40=1),IF(AU$41=1,5,AU$41-1),0),0)</f>
        <v>0</v>
      </c>
      <c r="AV44" s="36">
        <f>IF(AV$6=1,IF(AND(AV$40=1,AW$40=1),IF(AV$41=1,5,AV$41-1),0),0)</f>
        <v>0</v>
      </c>
      <c r="AW44" s="36">
        <f>IF(AW$6=1,IF(AND(AV$40=1,AW$40=1),IF(AW$41=1,5,AW$41-1),0),0)</f>
        <v>0</v>
      </c>
      <c r="AX44" s="36">
        <f>IF(AX$6=1,IF(AND(AX$40=1,AY$40=1),IF(AX$41=1,5,AX$41-1),0),0)</f>
        <v>0</v>
      </c>
      <c r="AY44" s="36">
        <f>IF(AY$6=1,IF(AND(AX$40=1,AY$40=1),IF(AY$41=1,5,AY$41-1),0),0)</f>
        <v>0</v>
      </c>
      <c r="AZ44" s="36">
        <f>IF(AZ$6=1,IF(AND(AZ$40=1,BA$40=1),IF(AZ$41=1,5,AZ$41-1),0),0)</f>
        <v>0</v>
      </c>
      <c r="BA44" s="36">
        <f>IF(BA$6=1,IF(AND(AZ$40=1,BA$40=1),IF(BA$41=1,5,BA$41-1),0),0)</f>
        <v>0</v>
      </c>
      <c r="BB44" s="36">
        <f>IF(BB$6=1,IF(AND(BB$40=1,BC$40=1),IF(BB$41=1,5,BB$41-1),0),0)</f>
        <v>0</v>
      </c>
      <c r="BC44" s="36">
        <f>IF(BC$6=1,IF(AND(BB$40=1,BC$40=1),IF(BC$41=1,5,BC$41-1),0),0)</f>
        <v>0</v>
      </c>
      <c r="BD44" s="36">
        <f>IF(BD$6=1,IF(AND(BD$40=1,BE$40=1),IF(BD$41=1,5,BD$41-1),0),0)</f>
        <v>0</v>
      </c>
      <c r="BE44" s="36">
        <f>IF(BE$6=1,IF(AND(BD$40=1,BE$40=1),IF(BE$41=1,5,BE$41-1),0),0)</f>
        <v>0</v>
      </c>
      <c r="BF44" s="36">
        <f>IF(BF$6=1,IF(AND(BF$40=1,BG$40=1),IF(BF$41=1,5,BF$41-1),0),0)</f>
        <v>0</v>
      </c>
      <c r="BG44" s="36">
        <f>IF(BG$6=1,IF(AND(BF$40=1,BG$40=1),IF(BG$41=1,5,BG$41-1),0),0)</f>
        <v>0</v>
      </c>
      <c r="BH44" s="36">
        <f>IF(BH$6=1,IF(AND(BH$40=1,BI$40=1),IF(BH$41=1,5,BH$41-1),0),0)</f>
        <v>0</v>
      </c>
      <c r="BI44" s="36">
        <f>IF(BI$6=1,IF(AND(BH$40=1,BI$40=1),IF(BI$41=1,5,BI$41-1),0),0)</f>
        <v>0</v>
      </c>
      <c r="BJ44" s="36">
        <f>IF(BJ$6=1,IF(AND(BJ$40=1,BK$40=1),IF(BJ$41=1,5,BJ$41-1),0),0)</f>
        <v>0</v>
      </c>
      <c r="BK44" s="36">
        <f>IF(BK$6=1,IF(AND(BJ$40=1,BK$40=1),IF(BK$41=1,5,BK$41-1),0),0)</f>
        <v>0</v>
      </c>
      <c r="BL44" s="36">
        <f>IF(BL$6=1,IF(AND(BL$40=1,BM$40=1),IF(BL$41=1,5,BL$41-1),0),0)</f>
        <v>0</v>
      </c>
      <c r="BM44" s="36">
        <f>IF(BM$6=1,IF(AND(BL$40=1,BM$40=1),IF(BM$41=1,5,BM$41-1),0),0)</f>
        <v>0</v>
      </c>
      <c r="BN44" s="36">
        <f>IF(BN$6=1,IF(AND(BN$40=1,BO$40=1),IF(BN$41=1,5,BN$41-1),0),0)</f>
        <v>0</v>
      </c>
      <c r="BO44" s="36">
        <f>IF(BO$6=1,IF(AND(BN$40=1,BO$40=1),IF(BO$41=1,5,BO$41-1),0),0)</f>
        <v>0</v>
      </c>
      <c r="BP44" s="36">
        <f>IF(BP$6=1,IF(AND(BP$40=1,BQ$40=1),IF(BP$41=1,5,BP$41-1),0),0)</f>
        <v>0</v>
      </c>
      <c r="BQ44" s="36">
        <f>IF(BQ$6=1,IF(AND(BP$40=1,BQ$40=1),IF(BQ$41=1,5,BQ$41-1),0),0)</f>
        <v>0</v>
      </c>
      <c r="BR44" s="36">
        <f>IF(BR$6=1,IF(AND(BR$40=1,BS$40=1),IF(BR$41=1,5,BR$41-1),0),0)</f>
        <v>0</v>
      </c>
      <c r="BS44" s="36">
        <f>IF(BS$6=1,IF(AND(BR$40=1,BS$40=1),IF(BS$41=1,5,BS$41-1),0),0)</f>
        <v>0</v>
      </c>
      <c r="BT44" s="36">
        <f>IF(BT$6=1,IF(AND(BT$40=1,BU$40=1),IF(BT$41=1,5,BT$41-1),0),0)</f>
        <v>0</v>
      </c>
      <c r="BU44" s="36">
        <f>IF(BU$6=1,IF(AND(BT$40=1,BU$40=1),IF(BU$41=1,5,BU$41-1),0),0)</f>
        <v>0</v>
      </c>
      <c r="BV44" s="36">
        <f>IF(BV$6=1,IF(AND(BV$40=1,BW$40=1),IF(BV$41=1,5,BV$41-1),0),0)</f>
        <v>0</v>
      </c>
      <c r="BW44" s="36">
        <f>IF(BW$6=1,IF(AND(BV$40=1,BW$40=1),IF(BW$41=1,5,BW$41-1),0),0)</f>
        <v>0</v>
      </c>
      <c r="BX44" s="36">
        <f>IF(BX$6=1,IF(AND(BX$40=1,BY$40=1),IF(BX$41=1,5,BX$41-1),0),0)</f>
        <v>0</v>
      </c>
      <c r="BY44" s="36">
        <f>IF(BY$6=1,IF(AND(BX$40=1,BY$40=1),IF(BY$41=1,5,BY$41-1),0),0)</f>
        <v>0</v>
      </c>
      <c r="BZ44" s="36">
        <f>IF(BZ$6=1,IF(AND(BZ$40=1,CA$40=1),IF(BZ$41=1,5,BZ$41-1),0),0)</f>
        <v>0</v>
      </c>
      <c r="CA44" s="36">
        <f>IF(CA$6=1,IF(AND(BZ$40=1,CA$40=1),IF(CA$41=1,5,CA$41-1),0),0)</f>
        <v>0</v>
      </c>
      <c r="CB44" s="36">
        <f>IF(CB$6=1,IF(AND(CB$40=1,CC$40=1),IF(CB$41=1,5,CB$41-1),0),0)</f>
        <v>0</v>
      </c>
      <c r="CC44" s="36">
        <f>IF(CC$6=1,IF(AND(CB$40=1,CC$40=1),IF(CC$41=1,5,CC$41-1),0),0)</f>
        <v>0</v>
      </c>
      <c r="CD44" s="36">
        <f>IF(CD$6=1,IF(AND(CD$40=1,CE$40=1),IF(CD$41=1,5,CD$41-1),0),0)</f>
        <v>0</v>
      </c>
      <c r="CE44" s="36">
        <f>IF(CE$6=1,IF(AND(CD$40=1,CE$40=1),IF(CE$41=1,5,CE$41-1),0),0)</f>
        <v>0</v>
      </c>
      <c r="CF44" s="36">
        <f>IF(CF$6=1,IF(AND(CF$40=1,CG$40=1),IF(CF$41=1,5,CF$41-1),0),0)</f>
        <v>0</v>
      </c>
      <c r="CG44" s="36">
        <f>IF(CG$6=1,IF(AND(CF$40=1,CG$40=1),IF(CG$41=1,5,CG$41-1),0),0)</f>
        <v>0</v>
      </c>
      <c r="CH44" s="36">
        <f>IF(CH$6=1,IF(AND(CH$40=1,CI$40=1),IF(CH$41=1,5,CH$41-1),0),0)</f>
        <v>0</v>
      </c>
      <c r="CI44" s="36">
        <f>IF(CI$6=1,IF(AND(CH$40=1,CI$40=1),IF(CI$41=1,5,CI$41-1),0),0)</f>
        <v>0</v>
      </c>
      <c r="CJ44" s="36">
        <f>IF(CJ$6=1,IF(AND(CJ$40=1,CK$40=1),IF(CJ$41=1,5,CJ$41-1),0),0)</f>
        <v>0</v>
      </c>
      <c r="CK44" s="36">
        <f>IF(CK$6=1,IF(AND(CJ$40=1,CK$40=1),IF(CK$41=1,5,CK$41-1),0),0)</f>
        <v>0</v>
      </c>
      <c r="CL44" s="36">
        <f>IF(CL$6=1,IF(AND(CL$40=1,CM$40=1),IF(CL$41=1,5,CL$41-1),0),0)</f>
        <v>0</v>
      </c>
      <c r="CM44" s="36">
        <f>IF(CM$6=1,IF(AND(CL$40=1,CM$40=1),IF(CM$41=1,5,CM$41-1),0),0)</f>
        <v>0</v>
      </c>
      <c r="CN44" s="36">
        <f>IF(CN$6=1,IF(AND(CN$40=1,CO$40=1),IF(CN$41=1,5,CN$41-1),0),0)</f>
        <v>0</v>
      </c>
      <c r="CO44" s="36">
        <f>IF(CO$6=1,IF(AND(CN$40=1,CO$40=1),IF(CO$41=1,5,CO$41-1),0),0)</f>
        <v>0</v>
      </c>
      <c r="CP44" s="36">
        <f>IF(CP$6=1,IF(AND(CP$40=1,CQ$40=1),IF(CP$41=1,5,CP$41-1),0),0)</f>
        <v>0</v>
      </c>
      <c r="CQ44" s="36">
        <f>IF(CQ$6=1,IF(AND(CP$40=1,CQ$40=1),IF(CQ$41=1,5,CQ$41-1),0),0)</f>
        <v>0</v>
      </c>
      <c r="CR44" s="36">
        <f>IF(CR$6=1,IF(AND(CR$40=1,CS$40=1),IF(CR$41=1,5,CR$41-1),0),0)</f>
        <v>0</v>
      </c>
      <c r="CS44" s="36">
        <f>IF(CS$6=1,IF(AND(CR$40=1,CS$40=1),IF(CS$41=1,5,CS$41-1),0),0)</f>
        <v>0</v>
      </c>
      <c r="CT44" s="36">
        <f>IF(CT$6=1,IF(AND(CT$40=1,CU$40=1),IF(CT$41=1,5,CT$41-1),0),0)</f>
        <v>0</v>
      </c>
      <c r="CU44" s="36">
        <f>IF(CU$6=1,IF(AND(CT$40=1,CU$40=1),IF(CU$41=1,5,CU$41-1),0),0)</f>
        <v>0</v>
      </c>
      <c r="CV44" s="36">
        <f>IF(CV$6=1,IF(AND(CV$40=1,CW$40=1),IF(CV$41=1,5,CV$41-1),0),0)</f>
        <v>0</v>
      </c>
      <c r="CW44" s="36">
        <f>IF(CW$6=1,IF(AND(CV$40=1,CW$40=1),IF(CW$41=1,5,CW$41-1),0),0)</f>
        <v>0</v>
      </c>
      <c r="CX44" s="36">
        <f>IF(CX$6=1,IF(AND(CX$40=1,CY$40=1),IF(CX$41=1,5,CX$41-1),0),0)</f>
        <v>0</v>
      </c>
      <c r="CY44" s="36">
        <f>IF(CY$6=1,IF(AND(CX$40=1,CY$40=1),IF(CY$41=1,5,CY$41-1),0),0)</f>
        <v>0</v>
      </c>
      <c r="CZ44" s="36">
        <f>IF(CZ$6=1,IF(AND(CZ$40=1,DA$40=1),IF(CZ$41=1,5,CZ$41-1),0),0)</f>
        <v>0</v>
      </c>
      <c r="DA44" s="32"/>
    </row>
    <row r="45" spans="1:105" s="1" customFormat="1" ht="12.75" hidden="1">
      <c r="A45" s="29"/>
      <c r="B45" s="30" t="s">
        <v>43</v>
      </c>
      <c r="C45" s="30"/>
      <c r="D45" s="30"/>
      <c r="E45" s="30"/>
      <c r="F45" s="36">
        <f>IF(F$6=1,IF(AND(F$40=2,G$40=2),IF(F$41=1,5,F$41-1),0),0)</f>
        <v>0</v>
      </c>
      <c r="G45" s="36">
        <f>IF(G$6=1,IF(AND(F$40=2,G$40=2),IF(G$41=1,5,G$41-1),0),0)</f>
        <v>0</v>
      </c>
      <c r="H45" s="36">
        <f>IF(H$6=1,IF(AND(H$40=2,I$40=2),IF(H$41=1,5,H$41-1),0),0)</f>
        <v>0</v>
      </c>
      <c r="I45" s="36">
        <f>IF(I$6=1,IF(AND(H$40=2,I$40=2),IF(I$41=1,5,I$41-1),0),0)</f>
        <v>0</v>
      </c>
      <c r="J45" s="36">
        <f>IF(J$6=1,IF(AND(J$40=2,K$40=2),IF(J$41=1,5,J$41-1),0),0)</f>
        <v>0</v>
      </c>
      <c r="K45" s="36">
        <f>IF(K$6=1,IF(AND(J$40=2,K$40=2),IF(K$41=1,5,K$41-1),0),0)</f>
        <v>0</v>
      </c>
      <c r="L45" s="36">
        <f>IF(L$6=1,IF(AND(L$40=2,M$40=2),IF(L$41=1,5,L$41-1),0),0)</f>
        <v>0</v>
      </c>
      <c r="M45" s="36">
        <f>IF(M$6=1,IF(AND(L$40=2,M$40=2),IF(M$41=1,5,M$41-1),0),0)</f>
        <v>0</v>
      </c>
      <c r="N45" s="36">
        <f>IF(N$6=1,IF(AND(N$40=2,O$40=2),IF(N$41=1,5,N$41-1),0),0)</f>
        <v>0</v>
      </c>
      <c r="O45" s="36">
        <f>IF(O$6=1,IF(AND(N$40=2,O$40=2),IF(O$41=1,5,O$41-1),0),0)</f>
        <v>0</v>
      </c>
      <c r="P45" s="36">
        <f>IF(P$6=1,IF(AND(P$40=2,Q$40=2),IF(P$41=1,5,P$41-1),0),0)</f>
        <v>0</v>
      </c>
      <c r="Q45" s="36">
        <f>IF(Q$6=1,IF(AND(P$40=2,Q$40=2),IF(Q$41=1,5,Q$41-1),0),0)</f>
        <v>0</v>
      </c>
      <c r="R45" s="36">
        <f>IF(R$6=1,IF(AND(R$40=2,S$40=2),IF(R$41=1,5,R$41-1),0),0)</f>
        <v>0</v>
      </c>
      <c r="S45" s="36">
        <f>IF(S$6=1,IF(AND(R$40=2,S$40=2),IF(S$41=1,5,S$41-1),0),0)</f>
        <v>0</v>
      </c>
      <c r="T45" s="36">
        <f>IF(T$6=1,IF(AND(T$40=2,U$40=2),IF(T$41=1,5,T$41-1),0),0)</f>
        <v>0</v>
      </c>
      <c r="U45" s="36">
        <f>IF(U$6=1,IF(AND(T$40=2,U$40=2),IF(U$41=1,5,U$41-1),0),0)</f>
        <v>0</v>
      </c>
      <c r="V45" s="36">
        <f>IF(V$6=1,IF(AND(V$40=2,W$40=2),IF(V$41=1,5,V$41-1),0),0)</f>
        <v>0</v>
      </c>
      <c r="W45" s="36">
        <f>IF(W$6=1,IF(AND(V$40=2,W$40=2),IF(W$41=1,5,W$41-1),0),0)</f>
        <v>0</v>
      </c>
      <c r="X45" s="36">
        <f>IF(X$6=1,IF(AND(X$40=2,Y$40=2),IF(X$41=1,5,X$41-1),0),0)</f>
        <v>0</v>
      </c>
      <c r="Y45" s="36">
        <f>IF(Y$6=1,IF(AND(X$40=2,Y$40=2),IF(Y$41=1,5,Y$41-1),0),0)</f>
        <v>0</v>
      </c>
      <c r="Z45" s="36">
        <f>IF(Z$6=1,IF(AND(Z$40=2,AA$40=2),IF(Z$41=1,5,Z$41-1),0),0)</f>
        <v>0</v>
      </c>
      <c r="AA45" s="36">
        <f>IF(AA$6=1,IF(AND(Z$40=2,AA$40=2),IF(AA$41=1,5,AA$41-1),0),0)</f>
        <v>0</v>
      </c>
      <c r="AB45" s="36">
        <f>IF(AB$6=1,IF(AND(AB$40=2,AC$40=2),IF(AB$41=1,5,AB$41-1),0),0)</f>
        <v>0</v>
      </c>
      <c r="AC45" s="36">
        <f>IF(AC$6=1,IF(AND(AB$40=2,AC$40=2),IF(AC$41=1,5,AC$41-1),0),0)</f>
        <v>0</v>
      </c>
      <c r="AD45" s="36">
        <f>IF(AD$6=1,IF(AND(AD$40=2,AE$40=2),IF(AD$41=1,5,AD$41-1),0),0)</f>
        <v>0</v>
      </c>
      <c r="AE45" s="36">
        <f>IF(AE$6=1,IF(AND(AD$40=2,AE$40=2),IF(AE$41=1,5,AE$41-1),0),0)</f>
        <v>0</v>
      </c>
      <c r="AF45" s="36">
        <f>IF(AF$6=1,IF(AND(AF$40=2,AG$40=2),IF(AF$41=1,5,AF$41-1),0),0)</f>
        <v>0</v>
      </c>
      <c r="AG45" s="36">
        <f>IF(AG$6=1,IF(AND(AF$40=2,AG$40=2),IF(AG$41=1,5,AG$41-1),0),0)</f>
        <v>0</v>
      </c>
      <c r="AH45" s="36">
        <f>IF(AH$6=1,IF(AND(AH$40=2,AI$40=2),IF(AH$41=1,5,AH$41-1),0),0)</f>
        <v>0</v>
      </c>
      <c r="AI45" s="36">
        <f>IF(AI$6=1,IF(AND(AH$40=2,AI$40=2),IF(AI$41=1,5,AI$41-1),0),0)</f>
        <v>0</v>
      </c>
      <c r="AJ45" s="36">
        <f>IF(AJ$6=1,IF(AND(AJ$40=2,AK$40=2),IF(AJ$41=1,5,AJ$41-1),0),0)</f>
        <v>0</v>
      </c>
      <c r="AK45" s="36">
        <f>IF(AK$6=1,IF(AND(AJ$40=2,AK$40=2),IF(AK$41=1,5,AK$41-1),0),0)</f>
        <v>0</v>
      </c>
      <c r="AL45" s="36">
        <f>IF(AL$6=1,IF(AND(AL$40=2,AM$40=2),IF(AL$41=1,5,AL$41-1),0),0)</f>
        <v>0</v>
      </c>
      <c r="AM45" s="36">
        <f>IF(AM$6=1,IF(AND(AL$40=2,AM$40=2),IF(AM$41=1,5,AM$41-1),0),0)</f>
        <v>0</v>
      </c>
      <c r="AN45" s="36">
        <f>IF(AN$6=1,IF(AND(AN$40=2,AO$40=2),IF(AN$41=1,5,AN$41-1),0),0)</f>
        <v>0</v>
      </c>
      <c r="AO45" s="36">
        <f>IF(AO$6=1,IF(AND(AN$40=2,AO$40=2),IF(AO$41=1,5,AO$41-1),0),0)</f>
        <v>0</v>
      </c>
      <c r="AP45" s="36">
        <f>IF(AP$6=1,IF(AND(AP$40=2,AQ$40=2),IF(AP$41=1,5,AP$41-1),0),0)</f>
        <v>0</v>
      </c>
      <c r="AQ45" s="36">
        <f>IF(AQ$6=1,IF(AND(AP$40=2,AQ$40=2),IF(AQ$41=1,5,AQ$41-1),0),0)</f>
        <v>0</v>
      </c>
      <c r="AR45" s="36">
        <f>IF(AR$6=1,IF(AND(AR$40=2,AS$40=2),IF(AR$41=1,5,AR$41-1),0),0)</f>
        <v>0</v>
      </c>
      <c r="AS45" s="36">
        <f>IF(AS$6=1,IF(AND(AR$40=2,AS$40=2),IF(AS$41=1,5,AS$41-1),0),0)</f>
        <v>0</v>
      </c>
      <c r="AT45" s="36">
        <f>IF(AT$6=1,IF(AND(AT$40=2,AU$40=2),IF(AT$41=1,5,AT$41-1),0),0)</f>
        <v>0</v>
      </c>
      <c r="AU45" s="36">
        <f>IF(AU$6=1,IF(AND(AT$40=2,AU$40=2),IF(AU$41=1,5,AU$41-1),0),0)</f>
        <v>0</v>
      </c>
      <c r="AV45" s="36">
        <f>IF(AV$6=1,IF(AND(AV$40=2,AW$40=2),IF(AV$41=1,5,AV$41-1),0),0)</f>
        <v>0</v>
      </c>
      <c r="AW45" s="36">
        <f>IF(AW$6=1,IF(AND(AV$40=2,AW$40=2),IF(AW$41=1,5,AW$41-1),0),0)</f>
        <v>0</v>
      </c>
      <c r="AX45" s="36">
        <f>IF(AX$6=1,IF(AND(AX$40=2,AY$40=2),IF(AX$41=1,5,AX$41-1),0),0)</f>
        <v>0</v>
      </c>
      <c r="AY45" s="36">
        <f>IF(AY$6=1,IF(AND(AX$40=2,AY$40=2),IF(AY$41=1,5,AY$41-1),0),0)</f>
        <v>0</v>
      </c>
      <c r="AZ45" s="36">
        <f>IF(AZ$6=1,IF(AND(AZ$40=2,BA$40=2),IF(AZ$41=1,5,AZ$41-1),0),0)</f>
        <v>0</v>
      </c>
      <c r="BA45" s="36">
        <f>IF(BA$6=1,IF(AND(AZ$40=2,BA$40=2),IF(BA$41=1,5,BA$41-1),0),0)</f>
        <v>0</v>
      </c>
      <c r="BB45" s="36">
        <f>IF(BB$6=1,IF(AND(BB$40=2,BC$40=2),IF(BB$41=1,5,BB$41-1),0),0)</f>
        <v>0</v>
      </c>
      <c r="BC45" s="36">
        <f>IF(BC$6=1,IF(AND(BB$40=2,BC$40=2),IF(BC$41=1,5,BC$41-1),0),0)</f>
        <v>0</v>
      </c>
      <c r="BD45" s="36">
        <f>IF(BD$6=1,IF(AND(BD$40=2,BE$40=2),IF(BD$41=1,5,BD$41-1),0),0)</f>
        <v>0</v>
      </c>
      <c r="BE45" s="36">
        <f>IF(BE$6=1,IF(AND(BD$40=2,BE$40=2),IF(BE$41=1,5,BE$41-1),0),0)</f>
        <v>0</v>
      </c>
      <c r="BF45" s="36">
        <f>IF(BF$6=1,IF(AND(BF$40=2,BG$40=2),IF(BF$41=1,5,BF$41-1),0),0)</f>
        <v>0</v>
      </c>
      <c r="BG45" s="36">
        <f>IF(BG$6=1,IF(AND(BF$40=2,BG$40=2),IF(BG$41=1,5,BG$41-1),0),0)</f>
        <v>0</v>
      </c>
      <c r="BH45" s="36">
        <f>IF(BH$6=1,IF(AND(BH$40=2,BI$40=2),IF(BH$41=1,5,BH$41-1),0),0)</f>
        <v>0</v>
      </c>
      <c r="BI45" s="36">
        <f>IF(BI$6=1,IF(AND(BH$40=2,BI$40=2),IF(BI$41=1,5,BI$41-1),0),0)</f>
        <v>0</v>
      </c>
      <c r="BJ45" s="36">
        <f>IF(BJ$6=1,IF(AND(BJ$40=2,BK$40=2),IF(BJ$41=1,5,BJ$41-1),0),0)</f>
        <v>0</v>
      </c>
      <c r="BK45" s="36">
        <f>IF(BK$6=1,IF(AND(BJ$40=2,BK$40=2),IF(BK$41=1,5,BK$41-1),0),0)</f>
        <v>0</v>
      </c>
      <c r="BL45" s="36">
        <f>IF(BL$6=1,IF(AND(BL$40=2,BM$40=2),IF(BL$41=1,5,BL$41-1),0),0)</f>
        <v>0</v>
      </c>
      <c r="BM45" s="36">
        <f>IF(BM$6=1,IF(AND(BL$40=2,BM$40=2),IF(BM$41=1,5,BM$41-1),0),0)</f>
        <v>0</v>
      </c>
      <c r="BN45" s="36">
        <f>IF(BN$6=1,IF(AND(BN$40=2,BO$40=2),IF(BN$41=1,5,BN$41-1),0),0)</f>
        <v>0</v>
      </c>
      <c r="BO45" s="36">
        <f>IF(BO$6=1,IF(AND(BN$40=2,BO$40=2),IF(BO$41=1,5,BO$41-1),0),0)</f>
        <v>0</v>
      </c>
      <c r="BP45" s="36">
        <f>IF(BP$6=1,IF(AND(BP$40=2,BQ$40=2),IF(BP$41=1,5,BP$41-1),0),0)</f>
        <v>0</v>
      </c>
      <c r="BQ45" s="36">
        <f>IF(BQ$6=1,IF(AND(BP$40=2,BQ$40=2),IF(BQ$41=1,5,BQ$41-1),0),0)</f>
        <v>0</v>
      </c>
      <c r="BR45" s="36">
        <f>IF(BR$6=1,IF(AND(BR$40=2,BS$40=2),IF(BR$41=1,5,BR$41-1),0),0)</f>
        <v>0</v>
      </c>
      <c r="BS45" s="36">
        <f>IF(BS$6=1,IF(AND(BR$40=2,BS$40=2),IF(BS$41=1,5,BS$41-1),0),0)</f>
        <v>0</v>
      </c>
      <c r="BT45" s="36">
        <f>IF(BT$6=1,IF(AND(BT$40=2,BU$40=2),IF(BT$41=1,5,BT$41-1),0),0)</f>
        <v>0</v>
      </c>
      <c r="BU45" s="36">
        <f>IF(BU$6=1,IF(AND(BT$40=2,BU$40=2),IF(BU$41=1,5,BU$41-1),0),0)</f>
        <v>0</v>
      </c>
      <c r="BV45" s="36">
        <f>IF(BV$6=1,IF(AND(BV$40=2,BW$40=2),IF(BV$41=1,5,BV$41-1),0),0)</f>
        <v>0</v>
      </c>
      <c r="BW45" s="36">
        <f>IF(BW$6=1,IF(AND(BV$40=2,BW$40=2),IF(BW$41=1,5,BW$41-1),0),0)</f>
        <v>0</v>
      </c>
      <c r="BX45" s="36">
        <f>IF(BX$6=1,IF(AND(BX$40=2,BY$40=2),IF(BX$41=1,5,BX$41-1),0),0)</f>
        <v>0</v>
      </c>
      <c r="BY45" s="36">
        <f>IF(BY$6=1,IF(AND(BX$40=2,BY$40=2),IF(BY$41=1,5,BY$41-1),0),0)</f>
        <v>0</v>
      </c>
      <c r="BZ45" s="36">
        <f>IF(BZ$6=1,IF(AND(BZ$40=2,CA$40=2),IF(BZ$41=1,5,BZ$41-1),0),0)</f>
        <v>0</v>
      </c>
      <c r="CA45" s="36">
        <f>IF(CA$6=1,IF(AND(BZ$40=2,CA$40=2),IF(CA$41=1,5,CA$41-1),0),0)</f>
        <v>0</v>
      </c>
      <c r="CB45" s="36">
        <f>IF(CB$6=1,IF(AND(CB$40=2,CC$40=2),IF(CB$41=1,5,CB$41-1),0),0)</f>
        <v>0</v>
      </c>
      <c r="CC45" s="36">
        <f>IF(CC$6=1,IF(AND(CB$40=2,CC$40=2),IF(CC$41=1,5,CC$41-1),0),0)</f>
        <v>0</v>
      </c>
      <c r="CD45" s="36">
        <f>IF(CD$6=1,IF(AND(CD$40=2,CE$40=2),IF(CD$41=1,5,CD$41-1),0),0)</f>
        <v>0</v>
      </c>
      <c r="CE45" s="36">
        <f>IF(CE$6=1,IF(AND(CD$40=2,CE$40=2),IF(CE$41=1,5,CE$41-1),0),0)</f>
        <v>0</v>
      </c>
      <c r="CF45" s="36">
        <f>IF(CF$6=1,IF(AND(CF$40=2,CG$40=2),IF(CF$41=1,5,CF$41-1),0),0)</f>
        <v>0</v>
      </c>
      <c r="CG45" s="36">
        <f>IF(CG$6=1,IF(AND(CF$40=2,CG$40=2),IF(CG$41=1,5,CG$41-1),0),0)</f>
        <v>0</v>
      </c>
      <c r="CH45" s="36">
        <f>IF(CH$6=1,IF(AND(CH$40=2,CI$40=2),IF(CH$41=1,5,CH$41-1),0),0)</f>
        <v>0</v>
      </c>
      <c r="CI45" s="36">
        <f>IF(CI$6=1,IF(AND(CH$40=2,CI$40=2),IF(CI$41=1,5,CI$41-1),0),0)</f>
        <v>0</v>
      </c>
      <c r="CJ45" s="36">
        <f>IF(CJ$6=1,IF(AND(CJ$40=2,CK$40=2),IF(CJ$41=1,5,CJ$41-1),0),0)</f>
        <v>0</v>
      </c>
      <c r="CK45" s="36">
        <f>IF(CK$6=1,IF(AND(CJ$40=2,CK$40=2),IF(CK$41=1,5,CK$41-1),0),0)</f>
        <v>0</v>
      </c>
      <c r="CL45" s="36">
        <f>IF(CL$6=1,IF(AND(CL$40=2,CM$40=2),IF(CL$41=1,5,CL$41-1),0),0)</f>
        <v>0</v>
      </c>
      <c r="CM45" s="36">
        <f>IF(CM$6=1,IF(AND(CL$40=2,CM$40=2),IF(CM$41=1,5,CM$41-1),0),0)</f>
        <v>0</v>
      </c>
      <c r="CN45" s="36">
        <f>IF(CN$6=1,IF(AND(CN$40=2,CO$40=2),IF(CN$41=1,5,CN$41-1),0),0)</f>
        <v>0</v>
      </c>
      <c r="CO45" s="36">
        <f>IF(CO$6=1,IF(AND(CN$40=2,CO$40=2),IF(CO$41=1,5,CO$41-1),0),0)</f>
        <v>0</v>
      </c>
      <c r="CP45" s="36">
        <f>IF(CP$6=1,IF(AND(CP$40=2,CQ$40=2),IF(CP$41=1,5,CP$41-1),0),0)</f>
        <v>0</v>
      </c>
      <c r="CQ45" s="36">
        <f>IF(CQ$6=1,IF(AND(CP$40=2,CQ$40=2),IF(CQ$41=1,5,CQ$41-1),0),0)</f>
        <v>0</v>
      </c>
      <c r="CR45" s="36">
        <f>IF(CR$6=1,IF(AND(CR$40=2,CS$40=2),IF(CR$41=1,5,CR$41-1),0),0)</f>
        <v>0</v>
      </c>
      <c r="CS45" s="36">
        <f>IF(CS$6=1,IF(AND(CR$40=2,CS$40=2),IF(CS$41=1,5,CS$41-1),0),0)</f>
        <v>0</v>
      </c>
      <c r="CT45" s="36">
        <f>IF(CT$6=1,IF(AND(CT$40=2,CU$40=2),IF(CT$41=1,5,CT$41-1),0),0)</f>
        <v>0</v>
      </c>
      <c r="CU45" s="36">
        <f>IF(CU$6=1,IF(AND(CT$40=2,CU$40=2),IF(CU$41=1,5,CU$41-1),0),0)</f>
        <v>0</v>
      </c>
      <c r="CV45" s="36">
        <f>IF(CV$6=1,IF(AND(CV$40=2,CW$40=2),IF(CV$41=1,5,CV$41-1),0),0)</f>
        <v>0</v>
      </c>
      <c r="CW45" s="36">
        <f>IF(CW$6=1,IF(AND(CV$40=2,CW$40=2),IF(CW$41=1,5,CW$41-1),0),0)</f>
        <v>0</v>
      </c>
      <c r="CX45" s="36">
        <f>IF(CX$6=1,IF(AND(CX$40=2,CY$40=2),IF(CX$41=1,5,CX$41-1),0),0)</f>
        <v>0</v>
      </c>
      <c r="CY45" s="36">
        <f>IF(CY$6=1,IF(AND(CX$40=2,CY$40=2),IF(CY$41=1,5,CY$41-1),0),0)</f>
        <v>0</v>
      </c>
      <c r="CZ45" s="36">
        <f>IF(CZ$6=1,IF(AND(CZ$40=2,DA$40=2),IF(CZ$41=1,5,CZ$41-1),0),0)</f>
        <v>0</v>
      </c>
      <c r="DA45" s="32"/>
    </row>
    <row r="46" spans="1:105" s="1" customFormat="1" ht="12.75" hidden="1">
      <c r="A46" s="29"/>
      <c r="B46" s="30" t="s">
        <v>44</v>
      </c>
      <c r="C46" s="30"/>
      <c r="D46" s="30"/>
      <c r="E46" s="30"/>
      <c r="F46" s="36">
        <f>IF(F$6=1,IF(AND(F$40=3,G$40=3),IF(F$41=1,5,F$41-1),0),0)</f>
        <v>0</v>
      </c>
      <c r="G46" s="36">
        <f>IF(G$6=1,IF(AND(F$40=3,G$40=3),IF(G$41=1,5,G$41-1),0),0)</f>
        <v>0</v>
      </c>
      <c r="H46" s="36">
        <f>IF(H$6=1,IF(AND(H$40=3,I$40=3),IF(H$41=1,5,H$41-1),0),0)</f>
        <v>0</v>
      </c>
      <c r="I46" s="36">
        <f>IF(I$6=1,IF(AND(H$40=3,I$40=3),IF(I$41=1,5,I$41-1),0),0)</f>
        <v>0</v>
      </c>
      <c r="J46" s="36">
        <f>IF(J$6=1,IF(AND(J$40=3,K$40=3),IF(J$41=1,5,J$41-1),0),0)</f>
        <v>0</v>
      </c>
      <c r="K46" s="36">
        <f>IF(K$6=1,IF(AND(J$40=3,K$40=3),IF(K$41=1,5,K$41-1),0),0)</f>
        <v>0</v>
      </c>
      <c r="L46" s="36">
        <f>IF(L$6=1,IF(AND(L$40=3,M$40=3),IF(L$41=1,5,L$41-1),0),0)</f>
        <v>0</v>
      </c>
      <c r="M46" s="36">
        <f>IF(M$6=1,IF(AND(L$40=3,M$40=3),IF(M$41=1,5,M$41-1),0),0)</f>
        <v>0</v>
      </c>
      <c r="N46" s="36">
        <f>IF(N$6=1,IF(AND(N$40=3,O$40=3),IF(N$41=1,5,N$41-1),0),0)</f>
        <v>0</v>
      </c>
      <c r="O46" s="36">
        <f>IF(O$6=1,IF(AND(N$40=3,O$40=3),IF(O$41=1,5,O$41-1),0),0)</f>
        <v>0</v>
      </c>
      <c r="P46" s="36">
        <f>IF(P$6=1,IF(AND(P$40=3,Q$40=3),IF(P$41=1,5,P$41-1),0),0)</f>
        <v>0</v>
      </c>
      <c r="Q46" s="36">
        <f>IF(Q$6=1,IF(AND(P$40=3,Q$40=3),IF(Q$41=1,5,Q$41-1),0),0)</f>
        <v>0</v>
      </c>
      <c r="R46" s="36">
        <f>IF(R$6=1,IF(AND(R$40=3,S$40=3),IF(R$41=1,5,R$41-1),0),0)</f>
        <v>0</v>
      </c>
      <c r="S46" s="36">
        <f>IF(S$6=1,IF(AND(R$40=3,S$40=3),IF(S$41=1,5,S$41-1),0),0)</f>
        <v>0</v>
      </c>
      <c r="T46" s="36">
        <f>IF(T$6=1,IF(AND(T$40=3,U$40=3),IF(T$41=1,5,T$41-1),0),0)</f>
        <v>0</v>
      </c>
      <c r="U46" s="36">
        <f>IF(U$6=1,IF(AND(T$40=3,U$40=3),IF(U$41=1,5,U$41-1),0),0)</f>
        <v>0</v>
      </c>
      <c r="V46" s="36">
        <f>IF(V$6=1,IF(AND(V$40=3,W$40=3),IF(V$41=1,5,V$41-1),0),0)</f>
        <v>0</v>
      </c>
      <c r="W46" s="36">
        <f>IF(W$6=1,IF(AND(V$40=3,W$40=3),IF(W$41=1,5,W$41-1),0),0)</f>
        <v>0</v>
      </c>
      <c r="X46" s="36">
        <f>IF(X$6=1,IF(AND(X$40=3,Y$40=3),IF(X$41=1,5,X$41-1),0),0)</f>
        <v>0</v>
      </c>
      <c r="Y46" s="36">
        <f>IF(Y$6=1,IF(AND(X$40=3,Y$40=3),IF(Y$41=1,5,Y$41-1),0),0)</f>
        <v>0</v>
      </c>
      <c r="Z46" s="36">
        <f>IF(Z$6=1,IF(AND(Z$40=3,AA$40=3),IF(Z$41=1,5,Z$41-1),0),0)</f>
        <v>0</v>
      </c>
      <c r="AA46" s="36">
        <f>IF(AA$6=1,IF(AND(Z$40=3,AA$40=3),IF(AA$41=1,5,AA$41-1),0),0)</f>
        <v>0</v>
      </c>
      <c r="AB46" s="36">
        <f>IF(AB$6=1,IF(AND(AB$40=3,AC$40=3),IF(AB$41=1,5,AB$41-1),0),0)</f>
        <v>0</v>
      </c>
      <c r="AC46" s="36">
        <f>IF(AC$6=1,IF(AND(AB$40=3,AC$40=3),IF(AC$41=1,5,AC$41-1),0),0)</f>
        <v>0</v>
      </c>
      <c r="AD46" s="36">
        <f>IF(AD$6=1,IF(AND(AD$40=3,AE$40=3),IF(AD$41=1,5,AD$41-1),0),0)</f>
        <v>0</v>
      </c>
      <c r="AE46" s="36">
        <f>IF(AE$6=1,IF(AND(AD$40=3,AE$40=3),IF(AE$41=1,5,AE$41-1),0),0)</f>
        <v>0</v>
      </c>
      <c r="AF46" s="36">
        <f>IF(AF$6=1,IF(AND(AF$40=3,AG$40=3),IF(AF$41=1,5,AF$41-1),0),0)</f>
        <v>0</v>
      </c>
      <c r="AG46" s="36">
        <f>IF(AG$6=1,IF(AND(AF$40=3,AG$40=3),IF(AG$41=1,5,AG$41-1),0),0)</f>
        <v>0</v>
      </c>
      <c r="AH46" s="36">
        <f>IF(AH$6=1,IF(AND(AH$40=3,AI$40=3),IF(AH$41=1,5,AH$41-1),0),0)</f>
        <v>0</v>
      </c>
      <c r="AI46" s="36">
        <f>IF(AI$6=1,IF(AND(AH$40=3,AI$40=3),IF(AI$41=1,5,AI$41-1),0),0)</f>
        <v>0</v>
      </c>
      <c r="AJ46" s="36">
        <f>IF(AJ$6=1,IF(AND(AJ$40=3,AK$40=3),IF(AJ$41=1,5,AJ$41-1),0),0)</f>
        <v>0</v>
      </c>
      <c r="AK46" s="36">
        <f>IF(AK$6=1,IF(AND(AJ$40=3,AK$40=3),IF(AK$41=1,5,AK$41-1),0),0)</f>
        <v>0</v>
      </c>
      <c r="AL46" s="36">
        <f>IF(AL$6=1,IF(AND(AL$40=3,AM$40=3),IF(AL$41=1,5,AL$41-1),0),0)</f>
        <v>0</v>
      </c>
      <c r="AM46" s="36">
        <f>IF(AM$6=1,IF(AND(AL$40=3,AM$40=3),IF(AM$41=1,5,AM$41-1),0),0)</f>
        <v>0</v>
      </c>
      <c r="AN46" s="36">
        <f>IF(AN$6=1,IF(AND(AN$40=3,AO$40=3),IF(AN$41=1,5,AN$41-1),0),0)</f>
        <v>0</v>
      </c>
      <c r="AO46" s="36">
        <f>IF(AO$6=1,IF(AND(AN$40=3,AO$40=3),IF(AO$41=1,5,AO$41-1),0),0)</f>
        <v>0</v>
      </c>
      <c r="AP46" s="36">
        <f>IF(AP$6=1,IF(AND(AP$40=3,AQ$40=3),IF(AP$41=1,5,AP$41-1),0),0)</f>
        <v>0</v>
      </c>
      <c r="AQ46" s="36">
        <f>IF(AQ$6=1,IF(AND(AP$40=3,AQ$40=3),IF(AQ$41=1,5,AQ$41-1),0),0)</f>
        <v>0</v>
      </c>
      <c r="AR46" s="36">
        <f>IF(AR$6=1,IF(AND(AR$40=3,AS$40=3),IF(AR$41=1,5,AR$41-1),0),0)</f>
        <v>0</v>
      </c>
      <c r="AS46" s="36">
        <f>IF(AS$6=1,IF(AND(AR$40=3,AS$40=3),IF(AS$41=1,5,AS$41-1),0),0)</f>
        <v>0</v>
      </c>
      <c r="AT46" s="36">
        <f>IF(AT$6=1,IF(AND(AT$40=3,AU$40=3),IF(AT$41=1,5,AT$41-1),0),0)</f>
        <v>0</v>
      </c>
      <c r="AU46" s="36">
        <f>IF(AU$6=1,IF(AND(AT$40=3,AU$40=3),IF(AU$41=1,5,AU$41-1),0),0)</f>
        <v>0</v>
      </c>
      <c r="AV46" s="36">
        <f>IF(AV$6=1,IF(AND(AV$40=3,AW$40=3),IF(AV$41=1,5,AV$41-1),0),0)</f>
        <v>0</v>
      </c>
      <c r="AW46" s="36">
        <f>IF(AW$6=1,IF(AND(AV$40=3,AW$40=3),IF(AW$41=1,5,AW$41-1),0),0)</f>
        <v>0</v>
      </c>
      <c r="AX46" s="36">
        <f>IF(AX$6=1,IF(AND(AX$40=3,AY$40=3),IF(AX$41=1,5,AX$41-1),0),0)</f>
        <v>0</v>
      </c>
      <c r="AY46" s="36">
        <f>IF(AY$6=1,IF(AND(AX$40=3,AY$40=3),IF(AY$41=1,5,AY$41-1),0),0)</f>
        <v>0</v>
      </c>
      <c r="AZ46" s="36">
        <f>IF(AZ$6=1,IF(AND(AZ$40=3,BA$40=3),IF(AZ$41=1,5,AZ$41-1),0),0)</f>
        <v>0</v>
      </c>
      <c r="BA46" s="36">
        <f>IF(BA$6=1,IF(AND(AZ$40=3,BA$40=3),IF(BA$41=1,5,BA$41-1),0),0)</f>
        <v>0</v>
      </c>
      <c r="BB46" s="36">
        <f>IF(BB$6=1,IF(AND(BB$40=3,BC$40=3),IF(BB$41=1,5,BB$41-1),0),0)</f>
        <v>0</v>
      </c>
      <c r="BC46" s="36">
        <f>IF(BC$6=1,IF(AND(BB$40=3,BC$40=3),IF(BC$41=1,5,BC$41-1),0),0)</f>
        <v>0</v>
      </c>
      <c r="BD46" s="36">
        <f>IF(BD$6=1,IF(AND(BD$40=3,BE$40=3),IF(BD$41=1,5,BD$41-1),0),0)</f>
        <v>0</v>
      </c>
      <c r="BE46" s="36">
        <f>IF(BE$6=1,IF(AND(BD$40=3,BE$40=3),IF(BE$41=1,5,BE$41-1),0),0)</f>
        <v>0</v>
      </c>
      <c r="BF46" s="36">
        <f>IF(BF$6=1,IF(AND(BF$40=3,BG$40=3),IF(BF$41=1,5,BF$41-1),0),0)</f>
        <v>0</v>
      </c>
      <c r="BG46" s="36">
        <f>IF(BG$6=1,IF(AND(BF$40=3,BG$40=3),IF(BG$41=1,5,BG$41-1),0),0)</f>
        <v>0</v>
      </c>
      <c r="BH46" s="36">
        <f>IF(BH$6=1,IF(AND(BH$40=3,BI$40=3),IF(BH$41=1,5,BH$41-1),0),0)</f>
        <v>0</v>
      </c>
      <c r="BI46" s="36">
        <f>IF(BI$6=1,IF(AND(BH$40=3,BI$40=3),IF(BI$41=1,5,BI$41-1),0),0)</f>
        <v>0</v>
      </c>
      <c r="BJ46" s="36">
        <f>IF(BJ$6=1,IF(AND(BJ$40=3,BK$40=3),IF(BJ$41=1,5,BJ$41-1),0),0)</f>
        <v>0</v>
      </c>
      <c r="BK46" s="36">
        <f>IF(BK$6=1,IF(AND(BJ$40=3,BK$40=3),IF(BK$41=1,5,BK$41-1),0),0)</f>
        <v>0</v>
      </c>
      <c r="BL46" s="36">
        <f>IF(BL$6=1,IF(AND(BL$40=3,BM$40=3),IF(BL$41=1,5,BL$41-1),0),0)</f>
        <v>0</v>
      </c>
      <c r="BM46" s="36">
        <f>IF(BM$6=1,IF(AND(BL$40=3,BM$40=3),IF(BM$41=1,5,BM$41-1),0),0)</f>
        <v>0</v>
      </c>
      <c r="BN46" s="36">
        <f>IF(BN$6=1,IF(AND(BN$40=3,BO$40=3),IF(BN$41=1,5,BN$41-1),0),0)</f>
        <v>0</v>
      </c>
      <c r="BO46" s="36">
        <f>IF(BO$6=1,IF(AND(BN$40=3,BO$40=3),IF(BO$41=1,5,BO$41-1),0),0)</f>
        <v>0</v>
      </c>
      <c r="BP46" s="36">
        <f>IF(BP$6=1,IF(AND(BP$40=3,BQ$40=3),IF(BP$41=1,5,BP$41-1),0),0)</f>
        <v>0</v>
      </c>
      <c r="BQ46" s="36">
        <f>IF(BQ$6=1,IF(AND(BP$40=3,BQ$40=3),IF(BQ$41=1,5,BQ$41-1),0),0)</f>
        <v>0</v>
      </c>
      <c r="BR46" s="36">
        <f>IF(BR$6=1,IF(AND(BR$40=3,BS$40=3),IF(BR$41=1,5,BR$41-1),0),0)</f>
        <v>0</v>
      </c>
      <c r="BS46" s="36">
        <f>IF(BS$6=1,IF(AND(BR$40=3,BS$40=3),IF(BS$41=1,5,BS$41-1),0),0)</f>
        <v>0</v>
      </c>
      <c r="BT46" s="36">
        <f>IF(BT$6=1,IF(AND(BT$40=3,BU$40=3),IF(BT$41=1,5,BT$41-1),0),0)</f>
        <v>0</v>
      </c>
      <c r="BU46" s="36">
        <f>IF(BU$6=1,IF(AND(BT$40=3,BU$40=3),IF(BU$41=1,5,BU$41-1),0),0)</f>
        <v>0</v>
      </c>
      <c r="BV46" s="36">
        <f>IF(BV$6=1,IF(AND(BV$40=3,BW$40=3),IF(BV$41=1,5,BV$41-1),0),0)</f>
        <v>0</v>
      </c>
      <c r="BW46" s="36">
        <f>IF(BW$6=1,IF(AND(BV$40=3,BW$40=3),IF(BW$41=1,5,BW$41-1),0),0)</f>
        <v>0</v>
      </c>
      <c r="BX46" s="36">
        <f>IF(BX$6=1,IF(AND(BX$40=3,BY$40=3),IF(BX$41=1,5,BX$41-1),0),0)</f>
        <v>0</v>
      </c>
      <c r="BY46" s="36">
        <f>IF(BY$6=1,IF(AND(BX$40=3,BY$40=3),IF(BY$41=1,5,BY$41-1),0),0)</f>
        <v>0</v>
      </c>
      <c r="BZ46" s="36">
        <f>IF(BZ$6=1,IF(AND(BZ$40=3,CA$40=3),IF(BZ$41=1,5,BZ$41-1),0),0)</f>
        <v>0</v>
      </c>
      <c r="CA46" s="36">
        <f>IF(CA$6=1,IF(AND(BZ$40=3,CA$40=3),IF(CA$41=1,5,CA$41-1),0),0)</f>
        <v>0</v>
      </c>
      <c r="CB46" s="36">
        <f>IF(CB$6=1,IF(AND(CB$40=3,CC$40=3),IF(CB$41=1,5,CB$41-1),0),0)</f>
        <v>0</v>
      </c>
      <c r="CC46" s="36">
        <f>IF(CC$6=1,IF(AND(CB$40=3,CC$40=3),IF(CC$41=1,5,CC$41-1),0),0)</f>
        <v>0</v>
      </c>
      <c r="CD46" s="36">
        <f>IF(CD$6=1,IF(AND(CD$40=3,CE$40=3),IF(CD$41=1,5,CD$41-1),0),0)</f>
        <v>0</v>
      </c>
      <c r="CE46" s="36">
        <f>IF(CE$6=1,IF(AND(CD$40=3,CE$40=3),IF(CE$41=1,5,CE$41-1),0),0)</f>
        <v>0</v>
      </c>
      <c r="CF46" s="36">
        <f>IF(CF$6=1,IF(AND(CF$40=3,CG$40=3),IF(CF$41=1,5,CF$41-1),0),0)</f>
        <v>0</v>
      </c>
      <c r="CG46" s="36">
        <f>IF(CG$6=1,IF(AND(CF$40=3,CG$40=3),IF(CG$41=1,5,CG$41-1),0),0)</f>
        <v>0</v>
      </c>
      <c r="CH46" s="36">
        <f>IF(CH$6=1,IF(AND(CH$40=3,CI$40=3),IF(CH$41=1,5,CH$41-1),0),0)</f>
        <v>0</v>
      </c>
      <c r="CI46" s="36">
        <f>IF(CI$6=1,IF(AND(CH$40=3,CI$40=3),IF(CI$41=1,5,CI$41-1),0),0)</f>
        <v>0</v>
      </c>
      <c r="CJ46" s="36">
        <f>IF(CJ$6=1,IF(AND(CJ$40=3,CK$40=3),IF(CJ$41=1,5,CJ$41-1),0),0)</f>
        <v>0</v>
      </c>
      <c r="CK46" s="36">
        <f>IF(CK$6=1,IF(AND(CJ$40=3,CK$40=3),IF(CK$41=1,5,CK$41-1),0),0)</f>
        <v>0</v>
      </c>
      <c r="CL46" s="36">
        <f>IF(CL$6=1,IF(AND(CL$40=3,CM$40=3),IF(CL$41=1,5,CL$41-1),0),0)</f>
        <v>0</v>
      </c>
      <c r="CM46" s="36">
        <f>IF(CM$6=1,IF(AND(CL$40=3,CM$40=3),IF(CM$41=1,5,CM$41-1),0),0)</f>
        <v>0</v>
      </c>
      <c r="CN46" s="36">
        <f>IF(CN$6=1,IF(AND(CN$40=3,CO$40=3),IF(CN$41=1,5,CN$41-1),0),0)</f>
        <v>0</v>
      </c>
      <c r="CO46" s="36">
        <f>IF(CO$6=1,IF(AND(CN$40=3,CO$40=3),IF(CO$41=1,5,CO$41-1),0),0)</f>
        <v>0</v>
      </c>
      <c r="CP46" s="36">
        <f>IF(CP$6=1,IF(AND(CP$40=3,CQ$40=3),IF(CP$41=1,5,CP$41-1),0),0)</f>
        <v>0</v>
      </c>
      <c r="CQ46" s="36">
        <f>IF(CQ$6=1,IF(AND(CP$40=3,CQ$40=3),IF(CQ$41=1,5,CQ$41-1),0),0)</f>
        <v>0</v>
      </c>
      <c r="CR46" s="36">
        <f>IF(CR$6=1,IF(AND(CR$40=3,CS$40=3),IF(CR$41=1,5,CR$41-1),0),0)</f>
        <v>0</v>
      </c>
      <c r="CS46" s="36">
        <f>IF(CS$6=1,IF(AND(CR$40=3,CS$40=3),IF(CS$41=1,5,CS$41-1),0),0)</f>
        <v>0</v>
      </c>
      <c r="CT46" s="36">
        <f>IF(CT$6=1,IF(AND(CT$40=3,CU$40=3),IF(CT$41=1,5,CT$41-1),0),0)</f>
        <v>0</v>
      </c>
      <c r="CU46" s="36">
        <f>IF(CU$6=1,IF(AND(CT$40=3,CU$40=3),IF(CU$41=1,5,CU$41-1),0),0)</f>
        <v>0</v>
      </c>
      <c r="CV46" s="36">
        <f>IF(CV$6=1,IF(AND(CV$40=3,CW$40=3),IF(CV$41=1,5,CV$41-1),0),0)</f>
        <v>0</v>
      </c>
      <c r="CW46" s="36">
        <f>IF(CW$6=1,IF(AND(CV$40=3,CW$40=3),IF(CW$41=1,5,CW$41-1),0),0)</f>
        <v>0</v>
      </c>
      <c r="CX46" s="36">
        <f>IF(CX$6=1,IF(AND(CX$40=3,CY$40=3),IF(CX$41=1,5,CX$41-1),0),0)</f>
        <v>0</v>
      </c>
      <c r="CY46" s="36">
        <f>IF(CY$6=1,IF(AND(CX$40=3,CY$40=3),IF(CY$41=1,5,CY$41-1),0),0)</f>
        <v>0</v>
      </c>
      <c r="CZ46" s="36">
        <f>IF(CZ$6=1,IF(AND(CZ$40=3,DA$40=3),IF(CZ$41=1,5,CZ$41-1),0),0)</f>
        <v>0</v>
      </c>
      <c r="DA46" s="32"/>
    </row>
    <row r="47" spans="1:105" s="1" customFormat="1" ht="12.75" hidden="1">
      <c r="A47" s="29"/>
      <c r="B47" s="30" t="s">
        <v>45</v>
      </c>
      <c r="C47" s="30"/>
      <c r="D47" s="30"/>
      <c r="E47" s="30"/>
      <c r="F47" s="36">
        <f>IF(F$6=1,IF(AND(F$40=4,G$40=4),IF(F$41=1,5,F$41-1),0),0)</f>
        <v>0</v>
      </c>
      <c r="G47" s="36">
        <f>IF(G$6=1,IF(AND(F$40=4,G$40=4),IF(G$41=1,5,G$41-1),0),0)</f>
        <v>0</v>
      </c>
      <c r="H47" s="36">
        <f>IF(H$6=1,IF(AND(H$40=4,I$40=4),IF(H$41=1,5,H$41-1),0),0)</f>
        <v>0</v>
      </c>
      <c r="I47" s="36">
        <f>IF(I$6=1,IF(AND(H$40=4,I$40=4),IF(I$41=1,5,I$41-1),0),0)</f>
        <v>0</v>
      </c>
      <c r="J47" s="36">
        <f>IF(J$6=1,IF(AND(J$40=4,K$40=4),IF(J$41=1,5,J$41-1),0),0)</f>
        <v>0</v>
      </c>
      <c r="K47" s="36">
        <f>IF(K$6=1,IF(AND(J$40=4,K$40=4),IF(K$41=1,5,K$41-1),0),0)</f>
        <v>0</v>
      </c>
      <c r="L47" s="36">
        <f>IF(L$6=1,IF(AND(L$40=4,M$40=4),IF(L$41=1,5,L$41-1),0),0)</f>
        <v>0</v>
      </c>
      <c r="M47" s="36">
        <f>IF(M$6=1,IF(AND(L$40=4,M$40=4),IF(M$41=1,5,M$41-1),0),0)</f>
        <v>0</v>
      </c>
      <c r="N47" s="36">
        <f>IF(N$6=1,IF(AND(N$40=4,O$40=4),IF(N$41=1,5,N$41-1),0),0)</f>
        <v>0</v>
      </c>
      <c r="O47" s="36">
        <f>IF(O$6=1,IF(AND(N$40=4,O$40=4),IF(O$41=1,5,O$41-1),0),0)</f>
        <v>0</v>
      </c>
      <c r="P47" s="36">
        <f>IF(P$6=1,IF(AND(P$40=4,Q$40=4),IF(P$41=1,5,P$41-1),0),0)</f>
        <v>0</v>
      </c>
      <c r="Q47" s="36">
        <f>IF(Q$6=1,IF(AND(P$40=4,Q$40=4),IF(Q$41=1,5,Q$41-1),0),0)</f>
        <v>0</v>
      </c>
      <c r="R47" s="36">
        <f>IF(R$6=1,IF(AND(R$40=4,S$40=4),IF(R$41=1,5,R$41-1),0),0)</f>
        <v>0</v>
      </c>
      <c r="S47" s="36">
        <f>IF(S$6=1,IF(AND(R$40=4,S$40=4),IF(S$41=1,5,S$41-1),0),0)</f>
        <v>0</v>
      </c>
      <c r="T47" s="36">
        <f>IF(T$6=1,IF(AND(T$40=4,U$40=4),IF(T$41=1,5,T$41-1),0),0)</f>
        <v>0</v>
      </c>
      <c r="U47" s="36">
        <f>IF(U$6=1,IF(AND(T$40=4,U$40=4),IF(U$41=1,5,U$41-1),0),0)</f>
        <v>0</v>
      </c>
      <c r="V47" s="36">
        <f>IF(V$6=1,IF(AND(V$40=4,W$40=4),IF(V$41=1,5,V$41-1),0),0)</f>
        <v>0</v>
      </c>
      <c r="W47" s="36">
        <f>IF(W$6=1,IF(AND(V$40=4,W$40=4),IF(W$41=1,5,W$41-1),0),0)</f>
        <v>0</v>
      </c>
      <c r="X47" s="36">
        <f>IF(X$6=1,IF(AND(X$40=4,Y$40=4),IF(X$41=1,5,X$41-1),0),0)</f>
        <v>0</v>
      </c>
      <c r="Y47" s="36">
        <f>IF(Y$6=1,IF(AND(X$40=4,Y$40=4),IF(Y$41=1,5,Y$41-1),0),0)</f>
        <v>0</v>
      </c>
      <c r="Z47" s="36">
        <f>IF(Z$6=1,IF(AND(Z$40=4,AA$40=4),IF(Z$41=1,5,Z$41-1),0),0)</f>
        <v>0</v>
      </c>
      <c r="AA47" s="36">
        <f>IF(AA$6=1,IF(AND(Z$40=4,AA$40=4),IF(AA$41=1,5,AA$41-1),0),0)</f>
        <v>0</v>
      </c>
      <c r="AB47" s="36">
        <f>IF(AB$6=1,IF(AND(AB$40=4,AC$40=4),IF(AB$41=1,5,AB$41-1),0),0)</f>
        <v>0</v>
      </c>
      <c r="AC47" s="36">
        <f>IF(AC$6=1,IF(AND(AB$40=4,AC$40=4),IF(AC$41=1,5,AC$41-1),0),0)</f>
        <v>0</v>
      </c>
      <c r="AD47" s="36">
        <f>IF(AD$6=1,IF(AND(AD$40=4,AE$40=4),IF(AD$41=1,5,AD$41-1),0),0)</f>
        <v>0</v>
      </c>
      <c r="AE47" s="36">
        <f>IF(AE$6=1,IF(AND(AD$40=4,AE$40=4),IF(AE$41=1,5,AE$41-1),0),0)</f>
        <v>0</v>
      </c>
      <c r="AF47" s="36">
        <f>IF(AF$6=1,IF(AND(AF$40=4,AG$40=4),IF(AF$41=1,5,AF$41-1),0),0)</f>
        <v>0</v>
      </c>
      <c r="AG47" s="36">
        <f>IF(AG$6=1,IF(AND(AF$40=4,AG$40=4),IF(AG$41=1,5,AG$41-1),0),0)</f>
        <v>0</v>
      </c>
      <c r="AH47" s="36">
        <f>IF(AH$6=1,IF(AND(AH$40=4,AI$40=4),IF(AH$41=1,5,AH$41-1),0),0)</f>
        <v>0</v>
      </c>
      <c r="AI47" s="36">
        <f>IF(AI$6=1,IF(AND(AH$40=4,AI$40=4),IF(AI$41=1,5,AI$41-1),0),0)</f>
        <v>0</v>
      </c>
      <c r="AJ47" s="36">
        <f>IF(AJ$6=1,IF(AND(AJ$40=4,AK$40=4),IF(AJ$41=1,5,AJ$41-1),0),0)</f>
        <v>0</v>
      </c>
      <c r="AK47" s="36">
        <f>IF(AK$6=1,IF(AND(AJ$40=4,AK$40=4),IF(AK$41=1,5,AK$41-1),0),0)</f>
        <v>0</v>
      </c>
      <c r="AL47" s="36">
        <f>IF(AL$6=1,IF(AND(AL$40=4,AM$40=4),IF(AL$41=1,5,AL$41-1),0),0)</f>
        <v>0</v>
      </c>
      <c r="AM47" s="36">
        <f>IF(AM$6=1,IF(AND(AL$40=4,AM$40=4),IF(AM$41=1,5,AM$41-1),0),0)</f>
        <v>0</v>
      </c>
      <c r="AN47" s="36">
        <f>IF(AN$6=1,IF(AND(AN$40=4,AO$40=4),IF(AN$41=1,5,AN$41-1),0),0)</f>
        <v>0</v>
      </c>
      <c r="AO47" s="36">
        <f>IF(AO$6=1,IF(AND(AN$40=4,AO$40=4),IF(AO$41=1,5,AO$41-1),0),0)</f>
        <v>0</v>
      </c>
      <c r="AP47" s="36">
        <f>IF(AP$6=1,IF(AND(AP$40=4,AQ$40=4),IF(AP$41=1,5,AP$41-1),0),0)</f>
        <v>0</v>
      </c>
      <c r="AQ47" s="36">
        <f>IF(AQ$6=1,IF(AND(AP$40=4,AQ$40=4),IF(AQ$41=1,5,AQ$41-1),0),0)</f>
        <v>0</v>
      </c>
      <c r="AR47" s="36">
        <f>IF(AR$6=1,IF(AND(AR$40=4,AS$40=4),IF(AR$41=1,5,AR$41-1),0),0)</f>
        <v>0</v>
      </c>
      <c r="AS47" s="36">
        <f>IF(AS$6=1,IF(AND(AR$40=4,AS$40=4),IF(AS$41=1,5,AS$41-1),0),0)</f>
        <v>0</v>
      </c>
      <c r="AT47" s="36">
        <f>IF(AT$6=1,IF(AND(AT$40=4,AU$40=4),IF(AT$41=1,5,AT$41-1),0),0)</f>
        <v>0</v>
      </c>
      <c r="AU47" s="36">
        <f>IF(AU$6=1,IF(AND(AT$40=4,AU$40=4),IF(AU$41=1,5,AU$41-1),0),0)</f>
        <v>0</v>
      </c>
      <c r="AV47" s="36">
        <f>IF(AV$6=1,IF(AND(AV$40=4,AW$40=4),IF(AV$41=1,5,AV$41-1),0),0)</f>
        <v>0</v>
      </c>
      <c r="AW47" s="36">
        <f>IF(AW$6=1,IF(AND(AV$40=4,AW$40=4),IF(AW$41=1,5,AW$41-1),0),0)</f>
        <v>0</v>
      </c>
      <c r="AX47" s="36">
        <f>IF(AX$6=1,IF(AND(AX$40=4,AY$40=4),IF(AX$41=1,5,AX$41-1),0),0)</f>
        <v>0</v>
      </c>
      <c r="AY47" s="36">
        <f>IF(AY$6=1,IF(AND(AX$40=4,AY$40=4),IF(AY$41=1,5,AY$41-1),0),0)</f>
        <v>0</v>
      </c>
      <c r="AZ47" s="36">
        <f>IF(AZ$6=1,IF(AND(AZ$40=4,BA$40=4),IF(AZ$41=1,5,AZ$41-1),0),0)</f>
        <v>0</v>
      </c>
      <c r="BA47" s="36">
        <f>IF(BA$6=1,IF(AND(AZ$40=4,BA$40=4),IF(BA$41=1,5,BA$41-1),0),0)</f>
        <v>0</v>
      </c>
      <c r="BB47" s="36">
        <f>IF(BB$6=1,IF(AND(BB$40=4,BC$40=4),IF(BB$41=1,5,BB$41-1),0),0)</f>
        <v>0</v>
      </c>
      <c r="BC47" s="36">
        <f>IF(BC$6=1,IF(AND(BB$40=4,BC$40=4),IF(BC$41=1,5,BC$41-1),0),0)</f>
        <v>0</v>
      </c>
      <c r="BD47" s="36">
        <f>IF(BD$6=1,IF(AND(BD$40=4,BE$40=4),IF(BD$41=1,5,BD$41-1),0),0)</f>
        <v>0</v>
      </c>
      <c r="BE47" s="36">
        <f>IF(BE$6=1,IF(AND(BD$40=4,BE$40=4),IF(BE$41=1,5,BE$41-1),0),0)</f>
        <v>0</v>
      </c>
      <c r="BF47" s="36">
        <f>IF(BF$6=1,IF(AND(BF$40=4,BG$40=4),IF(BF$41=1,5,BF$41-1),0),0)</f>
        <v>0</v>
      </c>
      <c r="BG47" s="36">
        <f>IF(BG$6=1,IF(AND(BF$40=4,BG$40=4),IF(BG$41=1,5,BG$41-1),0),0)</f>
        <v>0</v>
      </c>
      <c r="BH47" s="36">
        <f>IF(BH$6=1,IF(AND(BH$40=4,BI$40=4),IF(BH$41=1,5,BH$41-1),0),0)</f>
        <v>0</v>
      </c>
      <c r="BI47" s="36">
        <f>IF(BI$6=1,IF(AND(BH$40=4,BI$40=4),IF(BI$41=1,5,BI$41-1),0),0)</f>
        <v>0</v>
      </c>
      <c r="BJ47" s="36">
        <f>IF(BJ$6=1,IF(AND(BJ$40=4,BK$40=4),IF(BJ$41=1,5,BJ$41-1),0),0)</f>
        <v>0</v>
      </c>
      <c r="BK47" s="36">
        <f>IF(BK$6=1,IF(AND(BJ$40=4,BK$40=4),IF(BK$41=1,5,BK$41-1),0),0)</f>
        <v>0</v>
      </c>
      <c r="BL47" s="36">
        <f>IF(BL$6=1,IF(AND(BL$40=4,BM$40=4),IF(BL$41=1,5,BL$41-1),0),0)</f>
        <v>0</v>
      </c>
      <c r="BM47" s="36">
        <f>IF(BM$6=1,IF(AND(BL$40=4,BM$40=4),IF(BM$41=1,5,BM$41-1),0),0)</f>
        <v>0</v>
      </c>
      <c r="BN47" s="36">
        <f>IF(BN$6=1,IF(AND(BN$40=4,BO$40=4),IF(BN$41=1,5,BN$41-1),0),0)</f>
        <v>0</v>
      </c>
      <c r="BO47" s="36">
        <f>IF(BO$6=1,IF(AND(BN$40=4,BO$40=4),IF(BO$41=1,5,BO$41-1),0),0)</f>
        <v>0</v>
      </c>
      <c r="BP47" s="36">
        <f>IF(BP$6=1,IF(AND(BP$40=4,BQ$40=4),IF(BP$41=1,5,BP$41-1),0),0)</f>
        <v>0</v>
      </c>
      <c r="BQ47" s="36">
        <f>IF(BQ$6=1,IF(AND(BP$40=4,BQ$40=4),IF(BQ$41=1,5,BQ$41-1),0),0)</f>
        <v>0</v>
      </c>
      <c r="BR47" s="36">
        <f>IF(BR$6=1,IF(AND(BR$40=4,BS$40=4),IF(BR$41=1,5,BR$41-1),0),0)</f>
        <v>0</v>
      </c>
      <c r="BS47" s="36">
        <f>IF(BS$6=1,IF(AND(BR$40=4,BS$40=4),IF(BS$41=1,5,BS$41-1),0),0)</f>
        <v>0</v>
      </c>
      <c r="BT47" s="36">
        <f>IF(BT$6=1,IF(AND(BT$40=4,BU$40=4),IF(BT$41=1,5,BT$41-1),0),0)</f>
        <v>0</v>
      </c>
      <c r="BU47" s="36">
        <f>IF(BU$6=1,IF(AND(BT$40=4,BU$40=4),IF(BU$41=1,5,BU$41-1),0),0)</f>
        <v>0</v>
      </c>
      <c r="BV47" s="36">
        <f>IF(BV$6=1,IF(AND(BV$40=4,BW$40=4),IF(BV$41=1,5,BV$41-1),0),0)</f>
        <v>0</v>
      </c>
      <c r="BW47" s="36">
        <f>IF(BW$6=1,IF(AND(BV$40=4,BW$40=4),IF(BW$41=1,5,BW$41-1),0),0)</f>
        <v>0</v>
      </c>
      <c r="BX47" s="36">
        <f>IF(BX$6=1,IF(AND(BX$40=4,BY$40=4),IF(BX$41=1,5,BX$41-1),0),0)</f>
        <v>0</v>
      </c>
      <c r="BY47" s="36">
        <f>IF(BY$6=1,IF(AND(BX$40=4,BY$40=4),IF(BY$41=1,5,BY$41-1),0),0)</f>
        <v>0</v>
      </c>
      <c r="BZ47" s="36">
        <f>IF(BZ$6=1,IF(AND(BZ$40=4,CA$40=4),IF(BZ$41=1,5,BZ$41-1),0),0)</f>
        <v>0</v>
      </c>
      <c r="CA47" s="36">
        <f>IF(CA$6=1,IF(AND(BZ$40=4,CA$40=4),IF(CA$41=1,5,CA$41-1),0),0)</f>
        <v>0</v>
      </c>
      <c r="CB47" s="36">
        <f>IF(CB$6=1,IF(AND(CB$40=4,CC$40=4),IF(CB$41=1,5,CB$41-1),0),0)</f>
        <v>0</v>
      </c>
      <c r="CC47" s="36">
        <f>IF(CC$6=1,IF(AND(CB$40=4,CC$40=4),IF(CC$41=1,5,CC$41-1),0),0)</f>
        <v>0</v>
      </c>
      <c r="CD47" s="36">
        <f>IF(CD$6=1,IF(AND(CD$40=4,CE$40=4),IF(CD$41=1,5,CD$41-1),0),0)</f>
        <v>0</v>
      </c>
      <c r="CE47" s="36">
        <f>IF(CE$6=1,IF(AND(CD$40=4,CE$40=4),IF(CE$41=1,5,CE$41-1),0),0)</f>
        <v>0</v>
      </c>
      <c r="CF47" s="36">
        <f>IF(CF$6=1,IF(AND(CF$40=4,CG$40=4),IF(CF$41=1,5,CF$41-1),0),0)</f>
        <v>0</v>
      </c>
      <c r="CG47" s="36">
        <f>IF(CG$6=1,IF(AND(CF$40=4,CG$40=4),IF(CG$41=1,5,CG$41-1),0),0)</f>
        <v>0</v>
      </c>
      <c r="CH47" s="36">
        <f>IF(CH$6=1,IF(AND(CH$40=4,CI$40=4),IF(CH$41=1,5,CH$41-1),0),0)</f>
        <v>0</v>
      </c>
      <c r="CI47" s="36">
        <f>IF(CI$6=1,IF(AND(CH$40=4,CI$40=4),IF(CI$41=1,5,CI$41-1),0),0)</f>
        <v>0</v>
      </c>
      <c r="CJ47" s="36">
        <f>IF(CJ$6=1,IF(AND(CJ$40=4,CK$40=4),IF(CJ$41=1,5,CJ$41-1),0),0)</f>
        <v>0</v>
      </c>
      <c r="CK47" s="36">
        <f>IF(CK$6=1,IF(AND(CJ$40=4,CK$40=4),IF(CK$41=1,5,CK$41-1),0),0)</f>
        <v>0</v>
      </c>
      <c r="CL47" s="36">
        <f>IF(CL$6=1,IF(AND(CL$40=4,CM$40=4),IF(CL$41=1,5,CL$41-1),0),0)</f>
        <v>0</v>
      </c>
      <c r="CM47" s="36">
        <f>IF(CM$6=1,IF(AND(CL$40=4,CM$40=4),IF(CM$41=1,5,CM$41-1),0),0)</f>
        <v>0</v>
      </c>
      <c r="CN47" s="36">
        <f>IF(CN$6=1,IF(AND(CN$40=4,CO$40=4),IF(CN$41=1,5,CN$41-1),0),0)</f>
        <v>0</v>
      </c>
      <c r="CO47" s="36">
        <f>IF(CO$6=1,IF(AND(CN$40=4,CO$40=4),IF(CO$41=1,5,CO$41-1),0),0)</f>
        <v>0</v>
      </c>
      <c r="CP47" s="36">
        <f>IF(CP$6=1,IF(AND(CP$40=4,CQ$40=4),IF(CP$41=1,5,CP$41-1),0),0)</f>
        <v>0</v>
      </c>
      <c r="CQ47" s="36">
        <f>IF(CQ$6=1,IF(AND(CP$40=4,CQ$40=4),IF(CQ$41=1,5,CQ$41-1),0),0)</f>
        <v>0</v>
      </c>
      <c r="CR47" s="36">
        <f>IF(CR$6=1,IF(AND(CR$40=4,CS$40=4),IF(CR$41=1,5,CR$41-1),0),0)</f>
        <v>0</v>
      </c>
      <c r="CS47" s="36">
        <f>IF(CS$6=1,IF(AND(CR$40=4,CS$40=4),IF(CS$41=1,5,CS$41-1),0),0)</f>
        <v>0</v>
      </c>
      <c r="CT47" s="36">
        <f>IF(CT$6=1,IF(AND(CT$40=4,CU$40=4),IF(CT$41=1,5,CT$41-1),0),0)</f>
        <v>0</v>
      </c>
      <c r="CU47" s="36">
        <f>IF(CU$6=1,IF(AND(CT$40=4,CU$40=4),IF(CU$41=1,5,CU$41-1),0),0)</f>
        <v>0</v>
      </c>
      <c r="CV47" s="36">
        <f>IF(CV$6=1,IF(AND(CV$40=4,CW$40=4),IF(CV$41=1,5,CV$41-1),0),0)</f>
        <v>0</v>
      </c>
      <c r="CW47" s="36">
        <f>IF(CW$6=1,IF(AND(CV$40=4,CW$40=4),IF(CW$41=1,5,CW$41-1),0),0)</f>
        <v>0</v>
      </c>
      <c r="CX47" s="36">
        <f>IF(CX$6=1,IF(AND(CX$40=4,CY$40=4),IF(CX$41=1,5,CX$41-1),0),0)</f>
        <v>0</v>
      </c>
      <c r="CY47" s="36">
        <f>IF(CY$6=1,IF(AND(CX$40=4,CY$40=4),IF(CY$41=1,5,CY$41-1),0),0)</f>
        <v>0</v>
      </c>
      <c r="CZ47" s="36">
        <f>IF(CZ$6=1,IF(AND(CZ$40=4,DA$40=4),IF(CZ$41=1,5,CZ$41-1),0),0)</f>
        <v>0</v>
      </c>
      <c r="DA47" s="32"/>
    </row>
    <row r="48" spans="1:105" s="1" customFormat="1" ht="12.75" hidden="1">
      <c r="A48" s="29"/>
      <c r="B48" s="30" t="s">
        <v>46</v>
      </c>
      <c r="C48" s="30"/>
      <c r="D48" s="30"/>
      <c r="E48" s="30"/>
      <c r="F48" s="36">
        <f>IF(F$6=1,IF(AND(F$40=5,G$40=5),IF(F$41=1,5,F$41-1),0),0)</f>
        <v>0</v>
      </c>
      <c r="G48" s="36">
        <f>IF(G$6=1,IF(AND(F$40=5,G$40=5),IF(G$41=1,5,G$41-1),0),0)</f>
        <v>0</v>
      </c>
      <c r="H48" s="36">
        <f>IF(H$6=1,IF(AND(H$40=5,I$40=5),IF(H$41=1,5,H$41-1),0),0)</f>
        <v>0</v>
      </c>
      <c r="I48" s="36">
        <f>IF(I$6=1,IF(AND(H$40=5,I$40=5),IF(I$41=1,5,I$41-1),0),0)</f>
        <v>0</v>
      </c>
      <c r="J48" s="36">
        <f>IF(J$6=1,IF(AND(J$40=5,K$40=5),IF(J$41=1,5,J$41-1),0),0)</f>
        <v>0</v>
      </c>
      <c r="K48" s="36">
        <f>IF(K$6=1,IF(AND(J$40=5,K$40=5),IF(K$41=1,5,K$41-1),0),0)</f>
        <v>0</v>
      </c>
      <c r="L48" s="36">
        <f>IF(L$6=1,IF(AND(L$40=5,M$40=5),IF(L$41=1,5,L$41-1),0),0)</f>
        <v>0</v>
      </c>
      <c r="M48" s="36">
        <f>IF(M$6=1,IF(AND(L$40=5,M$40=5),IF(M$41=1,5,M$41-1),0),0)</f>
        <v>0</v>
      </c>
      <c r="N48" s="36">
        <f>IF(N$6=1,IF(AND(N$40=5,O$40=5),IF(N$41=1,5,N$41-1),0),0)</f>
        <v>0</v>
      </c>
      <c r="O48" s="36">
        <f>IF(O$6=1,IF(AND(N$40=5,O$40=5),IF(O$41=1,5,O$41-1),0),0)</f>
        <v>0</v>
      </c>
      <c r="P48" s="36">
        <f>IF(P$6=1,IF(AND(P$40=5,Q$40=5),IF(P$41=1,5,P$41-1),0),0)</f>
        <v>0</v>
      </c>
      <c r="Q48" s="36">
        <f>IF(Q$6=1,IF(AND(P$40=5,Q$40=5),IF(Q$41=1,5,Q$41-1),0),0)</f>
        <v>0</v>
      </c>
      <c r="R48" s="36">
        <f>IF(R$6=1,IF(AND(R$40=5,S$40=5),IF(R$41=1,5,R$41-1),0),0)</f>
        <v>0</v>
      </c>
      <c r="S48" s="36">
        <f>IF(S$6=1,IF(AND(R$40=5,S$40=5),IF(S$41=1,5,S$41-1),0),0)</f>
        <v>0</v>
      </c>
      <c r="T48" s="36">
        <f>IF(T$6=1,IF(AND(T$40=5,U$40=5),IF(T$41=1,5,T$41-1),0),0)</f>
        <v>0</v>
      </c>
      <c r="U48" s="36">
        <f>IF(U$6=1,IF(AND(T$40=5,U$40=5),IF(U$41=1,5,U$41-1),0),0)</f>
        <v>0</v>
      </c>
      <c r="V48" s="36">
        <f>IF(V$6=1,IF(AND(V$40=5,W$40=5),IF(V$41=1,5,V$41-1),0),0)</f>
        <v>0</v>
      </c>
      <c r="W48" s="36">
        <f>IF(W$6=1,IF(AND(V$40=5,W$40=5),IF(W$41=1,5,W$41-1),0),0)</f>
        <v>0</v>
      </c>
      <c r="X48" s="36">
        <f>IF(X$6=1,IF(AND(X$40=5,Y$40=5),IF(X$41=1,5,X$41-1),0),0)</f>
        <v>0</v>
      </c>
      <c r="Y48" s="36">
        <f>IF(Y$6=1,IF(AND(X$40=5,Y$40=5),IF(Y$41=1,5,Y$41-1),0),0)</f>
        <v>0</v>
      </c>
      <c r="Z48" s="36">
        <f>IF(Z$6=1,IF(AND(Z$40=5,AA$40=5),IF(Z$41=1,5,Z$41-1),0),0)</f>
        <v>0</v>
      </c>
      <c r="AA48" s="36">
        <f>IF(AA$6=1,IF(AND(Z$40=5,AA$40=5),IF(AA$41=1,5,AA$41-1),0),0)</f>
        <v>0</v>
      </c>
      <c r="AB48" s="36">
        <f>IF(AB$6=1,IF(AND(AB$40=5,AC$40=5),IF(AB$41=1,5,AB$41-1),0),0)</f>
        <v>0</v>
      </c>
      <c r="AC48" s="36">
        <f>IF(AC$6=1,IF(AND(AB$40=5,AC$40=5),IF(AC$41=1,5,AC$41-1),0),0)</f>
        <v>0</v>
      </c>
      <c r="AD48" s="36">
        <f>IF(AD$6=1,IF(AND(AD$40=5,AE$40=5),IF(AD$41=1,5,AD$41-1),0),0)</f>
        <v>0</v>
      </c>
      <c r="AE48" s="36">
        <f>IF(AE$6=1,IF(AND(AD$40=5,AE$40=5),IF(AE$41=1,5,AE$41-1),0),0)</f>
        <v>0</v>
      </c>
      <c r="AF48" s="36">
        <f>IF(AF$6=1,IF(AND(AF$40=5,AG$40=5),IF(AF$41=1,5,AF$41-1),0),0)</f>
        <v>0</v>
      </c>
      <c r="AG48" s="36">
        <f>IF(AG$6=1,IF(AND(AF$40=5,AG$40=5),IF(AG$41=1,5,AG$41-1),0),0)</f>
        <v>0</v>
      </c>
      <c r="AH48" s="36">
        <f>IF(AH$6=1,IF(AND(AH$40=5,AI$40=5),IF(AH$41=1,5,AH$41-1),0),0)</f>
        <v>0</v>
      </c>
      <c r="AI48" s="36">
        <f>IF(AI$6=1,IF(AND(AH$40=5,AI$40=5),IF(AI$41=1,5,AI$41-1),0),0)</f>
        <v>0</v>
      </c>
      <c r="AJ48" s="36">
        <f>IF(AJ$6=1,IF(AND(AJ$40=5,AK$40=5),IF(AJ$41=1,5,AJ$41-1),0),0)</f>
        <v>0</v>
      </c>
      <c r="AK48" s="36">
        <f>IF(AK$6=1,IF(AND(AJ$40=5,AK$40=5),IF(AK$41=1,5,AK$41-1),0),0)</f>
        <v>0</v>
      </c>
      <c r="AL48" s="36">
        <f>IF(AL$6=1,IF(AND(AL$40=5,AM$40=5),IF(AL$41=1,5,AL$41-1),0),0)</f>
        <v>0</v>
      </c>
      <c r="AM48" s="36">
        <f>IF(AM$6=1,IF(AND(AL$40=5,AM$40=5),IF(AM$41=1,5,AM$41-1),0),0)</f>
        <v>0</v>
      </c>
      <c r="AN48" s="36">
        <f>IF(AN$6=1,IF(AND(AN$40=5,AO$40=5),IF(AN$41=1,5,AN$41-1),0),0)</f>
        <v>0</v>
      </c>
      <c r="AO48" s="36">
        <f>IF(AO$6=1,IF(AND(AN$40=5,AO$40=5),IF(AO$41=1,5,AO$41-1),0),0)</f>
        <v>0</v>
      </c>
      <c r="AP48" s="36">
        <f>IF(AP$6=1,IF(AND(AP$40=5,AQ$40=5),IF(AP$41=1,5,AP$41-1),0),0)</f>
        <v>0</v>
      </c>
      <c r="AQ48" s="36">
        <f>IF(AQ$6=1,IF(AND(AP$40=5,AQ$40=5),IF(AQ$41=1,5,AQ$41-1),0),0)</f>
        <v>0</v>
      </c>
      <c r="AR48" s="36">
        <f>IF(AR$6=1,IF(AND(AR$40=5,AS$40=5),IF(AR$41=1,5,AR$41-1),0),0)</f>
        <v>0</v>
      </c>
      <c r="AS48" s="36">
        <f>IF(AS$6=1,IF(AND(AR$40=5,AS$40=5),IF(AS$41=1,5,AS$41-1),0),0)</f>
        <v>0</v>
      </c>
      <c r="AT48" s="36">
        <f>IF(AT$6=1,IF(AND(AT$40=5,AU$40=5),IF(AT$41=1,5,AT$41-1),0),0)</f>
        <v>0</v>
      </c>
      <c r="AU48" s="36">
        <f>IF(AU$6=1,IF(AND(AT$40=5,AU$40=5),IF(AU$41=1,5,AU$41-1),0),0)</f>
        <v>0</v>
      </c>
      <c r="AV48" s="36">
        <f>IF(AV$6=1,IF(AND(AV$40=5,AW$40=5),IF(AV$41=1,5,AV$41-1),0),0)</f>
        <v>0</v>
      </c>
      <c r="AW48" s="36">
        <f>IF(AW$6=1,IF(AND(AV$40=5,AW$40=5),IF(AW$41=1,5,AW$41-1),0),0)</f>
        <v>0</v>
      </c>
      <c r="AX48" s="36">
        <f>IF(AX$6=1,IF(AND(AX$40=5,AY$40=5),IF(AX$41=1,5,AX$41-1),0),0)</f>
        <v>0</v>
      </c>
      <c r="AY48" s="36">
        <f>IF(AY$6=1,IF(AND(AX$40=5,AY$40=5),IF(AY$41=1,5,AY$41-1),0),0)</f>
        <v>0</v>
      </c>
      <c r="AZ48" s="36">
        <f>IF(AZ$6=1,IF(AND(AZ$40=5,BA$40=5),IF(AZ$41=1,5,AZ$41-1),0),0)</f>
        <v>0</v>
      </c>
      <c r="BA48" s="36">
        <f>IF(BA$6=1,IF(AND(AZ$40=5,BA$40=5),IF(BA$41=1,5,BA$41-1),0),0)</f>
        <v>0</v>
      </c>
      <c r="BB48" s="36">
        <f>IF(BB$6=1,IF(AND(BB$40=5,BC$40=5),IF(BB$41=1,5,BB$41-1),0),0)</f>
        <v>0</v>
      </c>
      <c r="BC48" s="36">
        <f>IF(BC$6=1,IF(AND(BB$40=5,BC$40=5),IF(BC$41=1,5,BC$41-1),0),0)</f>
        <v>0</v>
      </c>
      <c r="BD48" s="36">
        <f>IF(BD$6=1,IF(AND(BD$40=5,BE$40=5),IF(BD$41=1,5,BD$41-1),0),0)</f>
        <v>0</v>
      </c>
      <c r="BE48" s="36">
        <f>IF(BE$6=1,IF(AND(BD$40=5,BE$40=5),IF(BE$41=1,5,BE$41-1),0),0)</f>
        <v>0</v>
      </c>
      <c r="BF48" s="36">
        <f>IF(BF$6=1,IF(AND(BF$40=5,BG$40=5),IF(BF$41=1,5,BF$41-1),0),0)</f>
        <v>0</v>
      </c>
      <c r="BG48" s="36">
        <f>IF(BG$6=1,IF(AND(BF$40=5,BG$40=5),IF(BG$41=1,5,BG$41-1),0),0)</f>
        <v>0</v>
      </c>
      <c r="BH48" s="36">
        <f>IF(BH$6=1,IF(AND(BH$40=5,BI$40=5),IF(BH$41=1,5,BH$41-1),0),0)</f>
        <v>0</v>
      </c>
      <c r="BI48" s="36">
        <f>IF(BI$6=1,IF(AND(BH$40=5,BI$40=5),IF(BI$41=1,5,BI$41-1),0),0)</f>
        <v>0</v>
      </c>
      <c r="BJ48" s="36">
        <f>IF(BJ$6=1,IF(AND(BJ$40=5,BK$40=5),IF(BJ$41=1,5,BJ$41-1),0),0)</f>
        <v>0</v>
      </c>
      <c r="BK48" s="36">
        <f>IF(BK$6=1,IF(AND(BJ$40=5,BK$40=5),IF(BK$41=1,5,BK$41-1),0),0)</f>
        <v>0</v>
      </c>
      <c r="BL48" s="36">
        <f>IF(BL$6=1,IF(AND(BL$40=5,BM$40=5),IF(BL$41=1,5,BL$41-1),0),0)</f>
        <v>0</v>
      </c>
      <c r="BM48" s="36">
        <f>IF(BM$6=1,IF(AND(BL$40=5,BM$40=5),IF(BM$41=1,5,BM$41-1),0),0)</f>
        <v>0</v>
      </c>
      <c r="BN48" s="36">
        <f>IF(BN$6=1,IF(AND(BN$40=5,BO$40=5),IF(BN$41=1,5,BN$41-1),0),0)</f>
        <v>0</v>
      </c>
      <c r="BO48" s="36">
        <f>IF(BO$6=1,IF(AND(BN$40=5,BO$40=5),IF(BO$41=1,5,BO$41-1),0),0)</f>
        <v>0</v>
      </c>
      <c r="BP48" s="36">
        <f>IF(BP$6=1,IF(AND(BP$40=5,BQ$40=5),IF(BP$41=1,5,BP$41-1),0),0)</f>
        <v>0</v>
      </c>
      <c r="BQ48" s="36">
        <f>IF(BQ$6=1,IF(AND(BP$40=5,BQ$40=5),IF(BQ$41=1,5,BQ$41-1),0),0)</f>
        <v>0</v>
      </c>
      <c r="BR48" s="36">
        <f>IF(BR$6=1,IF(AND(BR$40=5,BS$40=5),IF(BR$41=1,5,BR$41-1),0),0)</f>
        <v>0</v>
      </c>
      <c r="BS48" s="36">
        <f>IF(BS$6=1,IF(AND(BR$40=5,BS$40=5),IF(BS$41=1,5,BS$41-1),0),0)</f>
        <v>0</v>
      </c>
      <c r="BT48" s="36">
        <f>IF(BT$6=1,IF(AND(BT$40=5,BU$40=5),IF(BT$41=1,5,BT$41-1),0),0)</f>
        <v>0</v>
      </c>
      <c r="BU48" s="36">
        <f>IF(BU$6=1,IF(AND(BT$40=5,BU$40=5),IF(BU$41=1,5,BU$41-1),0),0)</f>
        <v>0</v>
      </c>
      <c r="BV48" s="36">
        <f>IF(BV$6=1,IF(AND(BV$40=5,BW$40=5),IF(BV$41=1,5,BV$41-1),0),0)</f>
        <v>0</v>
      </c>
      <c r="BW48" s="36">
        <f>IF(BW$6=1,IF(AND(BV$40=5,BW$40=5),IF(BW$41=1,5,BW$41-1),0),0)</f>
        <v>0</v>
      </c>
      <c r="BX48" s="36">
        <f>IF(BX$6=1,IF(AND(BX$40=5,BY$40=5),IF(BX$41=1,5,BX$41-1),0),0)</f>
        <v>0</v>
      </c>
      <c r="BY48" s="36">
        <f>IF(BY$6=1,IF(AND(BX$40=5,BY$40=5),IF(BY$41=1,5,BY$41-1),0),0)</f>
        <v>0</v>
      </c>
      <c r="BZ48" s="36">
        <f>IF(BZ$6=1,IF(AND(BZ$40=5,CA$40=5),IF(BZ$41=1,5,BZ$41-1),0),0)</f>
        <v>0</v>
      </c>
      <c r="CA48" s="36">
        <f>IF(CA$6=1,IF(AND(BZ$40=5,CA$40=5),IF(CA$41=1,5,CA$41-1),0),0)</f>
        <v>0</v>
      </c>
      <c r="CB48" s="36">
        <f>IF(CB$6=1,IF(AND(CB$40=5,CC$40=5),IF(CB$41=1,5,CB$41-1),0),0)</f>
        <v>0</v>
      </c>
      <c r="CC48" s="36">
        <f>IF(CC$6=1,IF(AND(CB$40=5,CC$40=5),IF(CC$41=1,5,CC$41-1),0),0)</f>
        <v>0</v>
      </c>
      <c r="CD48" s="36">
        <f>IF(CD$6=1,IF(AND(CD$40=5,CE$40=5),IF(CD$41=1,5,CD$41-1),0),0)</f>
        <v>0</v>
      </c>
      <c r="CE48" s="36">
        <f>IF(CE$6=1,IF(AND(CD$40=5,CE$40=5),IF(CE$41=1,5,CE$41-1),0),0)</f>
        <v>0</v>
      </c>
      <c r="CF48" s="36">
        <f>IF(CF$6=1,IF(AND(CF$40=5,CG$40=5),IF(CF$41=1,5,CF$41-1),0),0)</f>
        <v>0</v>
      </c>
      <c r="CG48" s="36">
        <f>IF(CG$6=1,IF(AND(CF$40=5,CG$40=5),IF(CG$41=1,5,CG$41-1),0),0)</f>
        <v>0</v>
      </c>
      <c r="CH48" s="36">
        <f>IF(CH$6=1,IF(AND(CH$40=5,CI$40=5),IF(CH$41=1,5,CH$41-1),0),0)</f>
        <v>0</v>
      </c>
      <c r="CI48" s="36">
        <f>IF(CI$6=1,IF(AND(CH$40=5,CI$40=5),IF(CI$41=1,5,CI$41-1),0),0)</f>
        <v>0</v>
      </c>
      <c r="CJ48" s="36">
        <f>IF(CJ$6=1,IF(AND(CJ$40=5,CK$40=5),IF(CJ$41=1,5,CJ$41-1),0),0)</f>
        <v>0</v>
      </c>
      <c r="CK48" s="36">
        <f>IF(CK$6=1,IF(AND(CJ$40=5,CK$40=5),IF(CK$41=1,5,CK$41-1),0),0)</f>
        <v>0</v>
      </c>
      <c r="CL48" s="36">
        <f>IF(CL$6=1,IF(AND(CL$40=5,CM$40=5),IF(CL$41=1,5,CL$41-1),0),0)</f>
        <v>0</v>
      </c>
      <c r="CM48" s="36">
        <f>IF(CM$6=1,IF(AND(CL$40=5,CM$40=5),IF(CM$41=1,5,CM$41-1),0),0)</f>
        <v>0</v>
      </c>
      <c r="CN48" s="36">
        <f>IF(CN$6=1,IF(AND(CN$40=5,CO$40=5),IF(CN$41=1,5,CN$41-1),0),0)</f>
        <v>0</v>
      </c>
      <c r="CO48" s="36">
        <f>IF(CO$6=1,IF(AND(CN$40=5,CO$40=5),IF(CO$41=1,5,CO$41-1),0),0)</f>
        <v>0</v>
      </c>
      <c r="CP48" s="36">
        <f>IF(CP$6=1,IF(AND(CP$40=5,CQ$40=5),IF(CP$41=1,5,CP$41-1),0),0)</f>
        <v>0</v>
      </c>
      <c r="CQ48" s="36">
        <f>IF(CQ$6=1,IF(AND(CP$40=5,CQ$40=5),IF(CQ$41=1,5,CQ$41-1),0),0)</f>
        <v>0</v>
      </c>
      <c r="CR48" s="36">
        <f>IF(CR$6=1,IF(AND(CR$40=5,CS$40=5),IF(CR$41=1,5,CR$41-1),0),0)</f>
        <v>0</v>
      </c>
      <c r="CS48" s="36">
        <f>IF(CS$6=1,IF(AND(CR$40=5,CS$40=5),IF(CS$41=1,5,CS$41-1),0),0)</f>
        <v>0</v>
      </c>
      <c r="CT48" s="36">
        <f>IF(CT$6=1,IF(AND(CT$40=5,CU$40=5),IF(CT$41=1,5,CT$41-1),0),0)</f>
        <v>0</v>
      </c>
      <c r="CU48" s="36">
        <f>IF(CU$6=1,IF(AND(CT$40=5,CU$40=5),IF(CU$41=1,5,CU$41-1),0),0)</f>
        <v>0</v>
      </c>
      <c r="CV48" s="36">
        <f>IF(CV$6=1,IF(AND(CV$40=5,CW$40=5),IF(CV$41=1,5,CV$41-1),0),0)</f>
        <v>0</v>
      </c>
      <c r="CW48" s="36">
        <f>IF(CW$6=1,IF(AND(CV$40=5,CW$40=5),IF(CW$41=1,5,CW$41-1),0),0)</f>
        <v>0</v>
      </c>
      <c r="CX48" s="36">
        <f>IF(CX$6=1,IF(AND(CX$40=5,CY$40=5),IF(CX$41=1,5,CX$41-1),0),0)</f>
        <v>0</v>
      </c>
      <c r="CY48" s="36">
        <f>IF(CY$6=1,IF(AND(CX$40=5,CY$40=5),IF(CY$41=1,5,CY$41-1),0),0)</f>
        <v>0</v>
      </c>
      <c r="CZ48" s="36">
        <f>IF(CZ$6=1,IF(AND(CZ$40=5,DA$40=5),IF(CZ$41=1,5,CZ$41-1),0),0)</f>
        <v>0</v>
      </c>
      <c r="DA48" s="32"/>
    </row>
    <row r="49" spans="1:105" s="1" customFormat="1" ht="12.75" hidden="1">
      <c r="A49" s="29"/>
      <c r="B49" s="30" t="s">
        <v>37</v>
      </c>
      <c r="C49" s="30"/>
      <c r="D49" s="30"/>
      <c r="E49" s="30"/>
      <c r="F49" s="36">
        <f>IF(F$6=1,IF(AND(F$41=1,G$41=1),IF(F$40=1,5,F$40-1),0),0)</f>
        <v>0</v>
      </c>
      <c r="G49" s="36">
        <f>IF(G$6=1,IF(AND(F$41=1,G$41=1),IF(G$40=1,5,G$40-1),0),0)</f>
        <v>0</v>
      </c>
      <c r="H49" s="36">
        <f>IF(H$6=1,IF(AND(H$41=1,I$41=1),IF(H$40=1,5,H$40-1),0),0)</f>
        <v>0</v>
      </c>
      <c r="I49" s="36">
        <f>IF(I$6=1,IF(AND(H$41=1,I$41=1),IF(I$40=1,5,I$40-1),0),0)</f>
        <v>0</v>
      </c>
      <c r="J49" s="36">
        <f>IF(J$6=1,IF(AND(J$41=1,K$41=1),IF(J$40=1,5,J$40-1),0),0)</f>
        <v>0</v>
      </c>
      <c r="K49" s="36">
        <f>IF(K$6=1,IF(AND(J$41=1,K$41=1),IF(K$40=1,5,K$40-1),0),0)</f>
        <v>0</v>
      </c>
      <c r="L49" s="36">
        <f>IF(L$6=1,IF(AND(L$41=1,M$41=1),IF(L$40=1,5,L$40-1),0),0)</f>
        <v>0</v>
      </c>
      <c r="M49" s="36">
        <f>IF(M$6=1,IF(AND(L$41=1,M$41=1),IF(M$40=1,5,M$40-1),0),0)</f>
        <v>0</v>
      </c>
      <c r="N49" s="36">
        <f>IF(N$6=1,IF(AND(N$41=1,O$41=1),IF(N$40=1,5,N$40-1),0),0)</f>
        <v>2</v>
      </c>
      <c r="O49" s="36">
        <f>IF(O$6=1,IF(AND(N$41=1,O$41=1),IF(O$40=1,5,O$40-1),0),0)</f>
        <v>3</v>
      </c>
      <c r="P49" s="36">
        <f>IF(P$6=1,IF(AND(P$41=1,Q$41=1),IF(P$40=1,5,P$40-1),0),0)</f>
        <v>0</v>
      </c>
      <c r="Q49" s="36">
        <f>IF(Q$6=1,IF(AND(P$41=1,Q$41=1),IF(Q$40=1,5,Q$40-1),0),0)</f>
        <v>0</v>
      </c>
      <c r="R49" s="36">
        <f>IF(R$6=1,IF(AND(R$41=1,S$41=1),IF(R$40=1,5,R$40-1),0),0)</f>
        <v>0</v>
      </c>
      <c r="S49" s="36">
        <f>IF(S$6=1,IF(AND(R$41=1,S$41=1),IF(S$40=1,5,S$40-1),0),0)</f>
        <v>0</v>
      </c>
      <c r="T49" s="36">
        <f>IF(T$6=1,IF(AND(T$41=1,U$41=1),IF(T$40=1,5,T$40-1),0),0)</f>
        <v>0</v>
      </c>
      <c r="U49" s="36">
        <f>IF(U$6=1,IF(AND(T$41=1,U$41=1),IF(U$40=1,5,U$40-1),0),0)</f>
        <v>0</v>
      </c>
      <c r="V49" s="36">
        <f>IF(V$6=1,IF(AND(V$41=1,W$41=1),IF(V$40=1,5,V$40-1),0),0)</f>
        <v>0</v>
      </c>
      <c r="W49" s="36">
        <f>IF(W$6=1,IF(AND(V$41=1,W$41=1),IF(W$40=1,5,W$40-1),0),0)</f>
        <v>0</v>
      </c>
      <c r="X49" s="36">
        <f>IF(X$6=1,IF(AND(X$41=1,Y$41=1),IF(X$40=1,5,X$40-1),0),0)</f>
        <v>0</v>
      </c>
      <c r="Y49" s="36">
        <f>IF(Y$6=1,IF(AND(X$41=1,Y$41=1),IF(Y$40=1,5,Y$40-1),0),0)</f>
        <v>0</v>
      </c>
      <c r="Z49" s="36">
        <f>IF(Z$6=1,IF(AND(Z$41=1,AA$41=1),IF(Z$40=1,5,Z$40-1),0),0)</f>
        <v>0</v>
      </c>
      <c r="AA49" s="36">
        <f>IF(AA$6=1,IF(AND(Z$41=1,AA$41=1),IF(AA$40=1,5,AA$40-1),0),0)</f>
        <v>0</v>
      </c>
      <c r="AB49" s="36">
        <f>IF(AB$6=1,IF(AND(AB$41=1,AC$41=1),IF(AB$40=1,5,AB$40-1),0),0)</f>
        <v>0</v>
      </c>
      <c r="AC49" s="36">
        <f>IF(AC$6=1,IF(AND(AB$41=1,AC$41=1),IF(AC$40=1,5,AC$40-1),0),0)</f>
        <v>0</v>
      </c>
      <c r="AD49" s="36">
        <f>IF(AD$6=1,IF(AND(AD$41=1,AE$41=1),IF(AD$40=1,5,AD$40-1),0),0)</f>
        <v>0</v>
      </c>
      <c r="AE49" s="36">
        <f>IF(AE$6=1,IF(AND(AD$41=1,AE$41=1),IF(AE$40=1,5,AE$40-1),0),0)</f>
        <v>0</v>
      </c>
      <c r="AF49" s="36">
        <f>IF(AF$6=1,IF(AND(AF$41=1,AG$41=1),IF(AF$40=1,5,AF$40-1),0),0)</f>
        <v>0</v>
      </c>
      <c r="AG49" s="36">
        <f>IF(AG$6=1,IF(AND(AF$41=1,AG$41=1),IF(AG$40=1,5,AG$40-1),0),0)</f>
        <v>0</v>
      </c>
      <c r="AH49" s="36">
        <f>IF(AH$6=1,IF(AND(AH$41=1,AI$41=1),IF(AH$40=1,5,AH$40-1),0),0)</f>
        <v>0</v>
      </c>
      <c r="AI49" s="36">
        <f>IF(AI$6=1,IF(AND(AH$41=1,AI$41=1),IF(AI$40=1,5,AI$40-1),0),0)</f>
        <v>0</v>
      </c>
      <c r="AJ49" s="36">
        <f>IF(AJ$6=1,IF(AND(AJ$41=1,AK$41=1),IF(AJ$40=1,5,AJ$40-1),0),0)</f>
        <v>0</v>
      </c>
      <c r="AK49" s="36">
        <f>IF(AK$6=1,IF(AND(AJ$41=1,AK$41=1),IF(AK$40=1,5,AK$40-1),0),0)</f>
        <v>0</v>
      </c>
      <c r="AL49" s="36">
        <f>IF(AL$6=1,IF(AND(AL$41=1,AM$41=1),IF(AL$40=1,5,AL$40-1),0),0)</f>
        <v>0</v>
      </c>
      <c r="AM49" s="36">
        <f>IF(AM$6=1,IF(AND(AL$41=1,AM$41=1),IF(AM$40=1,5,AM$40-1),0),0)</f>
        <v>0</v>
      </c>
      <c r="AN49" s="36">
        <f>IF(AN$6=1,IF(AND(AN$41=1,AO$41=1),IF(AN$40=1,5,AN$40-1),0),0)</f>
        <v>0</v>
      </c>
      <c r="AO49" s="36">
        <f>IF(AO$6=1,IF(AND(AN$41=1,AO$41=1),IF(AO$40=1,5,AO$40-1),0),0)</f>
        <v>0</v>
      </c>
      <c r="AP49" s="36">
        <f>IF(AP$6=1,IF(AND(AP$41=1,AQ$41=1),IF(AP$40=1,5,AP$40-1),0),0)</f>
        <v>0</v>
      </c>
      <c r="AQ49" s="36">
        <f>IF(AQ$6=1,IF(AND(AP$41=1,AQ$41=1),IF(AQ$40=1,5,AQ$40-1),0),0)</f>
        <v>0</v>
      </c>
      <c r="AR49" s="36">
        <f>IF(AR$6=1,IF(AND(AR$41=1,AS$41=1),IF(AR$40=1,5,AR$40-1),0),0)</f>
        <v>0</v>
      </c>
      <c r="AS49" s="36">
        <f>IF(AS$6=1,IF(AND(AR$41=1,AS$41=1),IF(AS$40=1,5,AS$40-1),0),0)</f>
        <v>0</v>
      </c>
      <c r="AT49" s="36">
        <f>IF(AT$6=1,IF(AND(AT$41=1,AU$41=1),IF(AT$40=1,5,AT$40-1),0),0)</f>
        <v>0</v>
      </c>
      <c r="AU49" s="36">
        <f>IF(AU$6=1,IF(AND(AT$41=1,AU$41=1),IF(AU$40=1,5,AU$40-1),0),0)</f>
        <v>0</v>
      </c>
      <c r="AV49" s="36">
        <f>IF(AV$6=1,IF(AND(AV$41=1,AW$41=1),IF(AV$40=1,5,AV$40-1),0),0)</f>
        <v>0</v>
      </c>
      <c r="AW49" s="36">
        <f>IF(AW$6=1,IF(AND(AV$41=1,AW$41=1),IF(AW$40=1,5,AW$40-1),0),0)</f>
        <v>0</v>
      </c>
      <c r="AX49" s="36">
        <f>IF(AX$6=1,IF(AND(AX$41=1,AY$41=1),IF(AX$40=1,5,AX$40-1),0),0)</f>
        <v>0</v>
      </c>
      <c r="AY49" s="36">
        <f>IF(AY$6=1,IF(AND(AX$41=1,AY$41=1),IF(AY$40=1,5,AY$40-1),0),0)</f>
        <v>0</v>
      </c>
      <c r="AZ49" s="36">
        <f>IF(AZ$6=1,IF(AND(AZ$41=1,BA$41=1),IF(AZ$40=1,5,AZ$40-1),0),0)</f>
        <v>0</v>
      </c>
      <c r="BA49" s="36">
        <f>IF(BA$6=1,IF(AND(AZ$41=1,BA$41=1),IF(BA$40=1,5,BA$40-1),0),0)</f>
        <v>0</v>
      </c>
      <c r="BB49" s="36">
        <f>IF(BB$6=1,IF(AND(BB$41=1,BC$41=1),IF(BB$40=1,5,BB$40-1),0),0)</f>
        <v>0</v>
      </c>
      <c r="BC49" s="36">
        <f>IF(BC$6=1,IF(AND(BB$41=1,BC$41=1),IF(BC$40=1,5,BC$40-1),0),0)</f>
        <v>0</v>
      </c>
      <c r="BD49" s="36">
        <f>IF(BD$6=1,IF(AND(BD$41=1,BE$41=1),IF(BD$40=1,5,BD$40-1),0),0)</f>
        <v>0</v>
      </c>
      <c r="BE49" s="36">
        <f>IF(BE$6=1,IF(AND(BD$41=1,BE$41=1),IF(BE$40=1,5,BE$40-1),0),0)</f>
        <v>0</v>
      </c>
      <c r="BF49" s="36">
        <f>IF(BF$6=1,IF(AND(BF$41=1,BG$41=1),IF(BF$40=1,5,BF$40-1),0),0)</f>
        <v>0</v>
      </c>
      <c r="BG49" s="36">
        <f>IF(BG$6=1,IF(AND(BF$41=1,BG$41=1),IF(BG$40=1,5,BG$40-1),0),0)</f>
        <v>0</v>
      </c>
      <c r="BH49" s="36">
        <f>IF(BH$6=1,IF(AND(BH$41=1,BI$41=1),IF(BH$40=1,5,BH$40-1),0),0)</f>
        <v>0</v>
      </c>
      <c r="BI49" s="36">
        <f>IF(BI$6=1,IF(AND(BH$41=1,BI$41=1),IF(BI$40=1,5,BI$40-1),0),0)</f>
        <v>0</v>
      </c>
      <c r="BJ49" s="36">
        <f>IF(BJ$6=1,IF(AND(BJ$41=1,BK$41=1),IF(BJ$40=1,5,BJ$40-1),0),0)</f>
        <v>0</v>
      </c>
      <c r="BK49" s="36">
        <f>IF(BK$6=1,IF(AND(BJ$41=1,BK$41=1),IF(BK$40=1,5,BK$40-1),0),0)</f>
        <v>0</v>
      </c>
      <c r="BL49" s="36">
        <f>IF(BL$6=1,IF(AND(BL$41=1,BM$41=1),IF(BL$40=1,5,BL$40-1),0),0)</f>
        <v>0</v>
      </c>
      <c r="BM49" s="36">
        <f>IF(BM$6=1,IF(AND(BL$41=1,BM$41=1),IF(BM$40=1,5,BM$40-1),0),0)</f>
        <v>0</v>
      </c>
      <c r="BN49" s="36">
        <f>IF(BN$6=1,IF(AND(BN$41=1,BO$41=1),IF(BN$40=1,5,BN$40-1),0),0)</f>
        <v>0</v>
      </c>
      <c r="BO49" s="36">
        <f>IF(BO$6=1,IF(AND(BN$41=1,BO$41=1),IF(BO$40=1,5,BO$40-1),0),0)</f>
        <v>0</v>
      </c>
      <c r="BP49" s="36">
        <f>IF(BP$6=1,IF(AND(BP$41=1,BQ$41=1),IF(BP$40=1,5,BP$40-1),0),0)</f>
        <v>0</v>
      </c>
      <c r="BQ49" s="36">
        <f>IF(BQ$6=1,IF(AND(BP$41=1,BQ$41=1),IF(BQ$40=1,5,BQ$40-1),0),0)</f>
        <v>0</v>
      </c>
      <c r="BR49" s="36">
        <f>IF(BR$6=1,IF(AND(BR$41=1,BS$41=1),IF(BR$40=1,5,BR$40-1),0),0)</f>
        <v>0</v>
      </c>
      <c r="BS49" s="36">
        <f>IF(BS$6=1,IF(AND(BR$41=1,BS$41=1),IF(BS$40=1,5,BS$40-1),0),0)</f>
        <v>0</v>
      </c>
      <c r="BT49" s="36">
        <f>IF(BT$6=1,IF(AND(BT$41=1,BU$41=1),IF(BT$40=1,5,BT$40-1),0),0)</f>
        <v>0</v>
      </c>
      <c r="BU49" s="36">
        <f>IF(BU$6=1,IF(AND(BT$41=1,BU$41=1),IF(BU$40=1,5,BU$40-1),0),0)</f>
        <v>0</v>
      </c>
      <c r="BV49" s="36">
        <f>IF(BV$6=1,IF(AND(BV$41=1,BW$41=1),IF(BV$40=1,5,BV$40-1),0),0)</f>
        <v>0</v>
      </c>
      <c r="BW49" s="36">
        <f>IF(BW$6=1,IF(AND(BV$41=1,BW$41=1),IF(BW$40=1,5,BW$40-1),0),0)</f>
        <v>0</v>
      </c>
      <c r="BX49" s="36">
        <f>IF(BX$6=1,IF(AND(BX$41=1,BY$41=1),IF(BX$40=1,5,BX$40-1),0),0)</f>
        <v>0</v>
      </c>
      <c r="BY49" s="36">
        <f>IF(BY$6=1,IF(AND(BX$41=1,BY$41=1),IF(BY$40=1,5,BY$40-1),0),0)</f>
        <v>0</v>
      </c>
      <c r="BZ49" s="36">
        <f>IF(BZ$6=1,IF(AND(BZ$41=1,CA$41=1),IF(BZ$40=1,5,BZ$40-1),0),0)</f>
        <v>0</v>
      </c>
      <c r="CA49" s="36">
        <f>IF(CA$6=1,IF(AND(BZ$41=1,CA$41=1),IF(CA$40=1,5,CA$40-1),0),0)</f>
        <v>0</v>
      </c>
      <c r="CB49" s="36">
        <f>IF(CB$6=1,IF(AND(CB$41=1,CC$41=1),IF(CB$40=1,5,CB$40-1),0),0)</f>
        <v>0</v>
      </c>
      <c r="CC49" s="36">
        <f>IF(CC$6=1,IF(AND(CB$41=1,CC$41=1),IF(CC$40=1,5,CC$40-1),0),0)</f>
        <v>0</v>
      </c>
      <c r="CD49" s="36">
        <f>IF(CD$6=1,IF(AND(CD$41=1,CE$41=1),IF(CD$40=1,5,CD$40-1),0),0)</f>
        <v>0</v>
      </c>
      <c r="CE49" s="36">
        <f>IF(CE$6=1,IF(AND(CD$41=1,CE$41=1),IF(CE$40=1,5,CE$40-1),0),0)</f>
        <v>0</v>
      </c>
      <c r="CF49" s="36">
        <f>IF(CF$6=1,IF(AND(CF$41=1,CG$41=1),IF(CF$40=1,5,CF$40-1),0),0)</f>
        <v>0</v>
      </c>
      <c r="CG49" s="36">
        <f>IF(CG$6=1,IF(AND(CF$41=1,CG$41=1),IF(CG$40=1,5,CG$40-1),0),0)</f>
        <v>0</v>
      </c>
      <c r="CH49" s="36">
        <f>IF(CH$6=1,IF(AND(CH$41=1,CI$41=1),IF(CH$40=1,5,CH$40-1),0),0)</f>
        <v>0</v>
      </c>
      <c r="CI49" s="36">
        <f>IF(CI$6=1,IF(AND(CH$41=1,CI$41=1),IF(CI$40=1,5,CI$40-1),0),0)</f>
        <v>0</v>
      </c>
      <c r="CJ49" s="36">
        <f>IF(CJ$6=1,IF(AND(CJ$41=1,CK$41=1),IF(CJ$40=1,5,CJ$40-1),0),0)</f>
        <v>0</v>
      </c>
      <c r="CK49" s="36">
        <f>IF(CK$6=1,IF(AND(CJ$41=1,CK$41=1),IF(CK$40=1,5,CK$40-1),0),0)</f>
        <v>0</v>
      </c>
      <c r="CL49" s="36">
        <f>IF(CL$6=1,IF(AND(CL$41=1,CM$41=1),IF(CL$40=1,5,CL$40-1),0),0)</f>
        <v>0</v>
      </c>
      <c r="CM49" s="36">
        <f>IF(CM$6=1,IF(AND(CL$41=1,CM$41=1),IF(CM$40=1,5,CM$40-1),0),0)</f>
        <v>0</v>
      </c>
      <c r="CN49" s="36">
        <f>IF(CN$6=1,IF(AND(CN$41=1,CO$41=1),IF(CN$40=1,5,CN$40-1),0),0)</f>
        <v>0</v>
      </c>
      <c r="CO49" s="36">
        <f>IF(CO$6=1,IF(AND(CN$41=1,CO$41=1),IF(CO$40=1,5,CO$40-1),0),0)</f>
        <v>0</v>
      </c>
      <c r="CP49" s="36">
        <f>IF(CP$6=1,IF(AND(CP$41=1,CQ$41=1),IF(CP$40=1,5,CP$40-1),0),0)</f>
        <v>0</v>
      </c>
      <c r="CQ49" s="36">
        <f>IF(CQ$6=1,IF(AND(CP$41=1,CQ$41=1),IF(CQ$40=1,5,CQ$40-1),0),0)</f>
        <v>0</v>
      </c>
      <c r="CR49" s="36">
        <f>IF(CR$6=1,IF(AND(CR$41=1,CS$41=1),IF(CR$40=1,5,CR$40-1),0),0)</f>
        <v>0</v>
      </c>
      <c r="CS49" s="36">
        <f>IF(CS$6=1,IF(AND(CR$41=1,CS$41=1),IF(CS$40=1,5,CS$40-1),0),0)</f>
        <v>0</v>
      </c>
      <c r="CT49" s="36">
        <f>IF(CT$6=1,IF(AND(CT$41=1,CU$41=1),IF(CT$40=1,5,CT$40-1),0),0)</f>
        <v>0</v>
      </c>
      <c r="CU49" s="36">
        <f>IF(CU$6=1,IF(AND(CT$41=1,CU$41=1),IF(CU$40=1,5,CU$40-1),0),0)</f>
        <v>0</v>
      </c>
      <c r="CV49" s="36">
        <f>IF(CV$6=1,IF(AND(CV$41=1,CW$41=1),IF(CV$40=1,5,CV$40-1),0),0)</f>
        <v>0</v>
      </c>
      <c r="CW49" s="36">
        <f>IF(CW$6=1,IF(AND(CV$41=1,CW$41=1),IF(CW$40=1,5,CW$40-1),0),0)</f>
        <v>0</v>
      </c>
      <c r="CX49" s="36">
        <f>IF(CX$6=1,IF(AND(CX$41=1,CY$41=1),IF(CX$40=1,5,CX$40-1),0),0)</f>
        <v>0</v>
      </c>
      <c r="CY49" s="36">
        <f>IF(CY$6=1,IF(AND(CX$41=1,CY$41=1),IF(CY$40=1,5,CY$40-1),0),0)</f>
        <v>0</v>
      </c>
      <c r="CZ49" s="36">
        <f>IF(CZ$6=1,IF(AND(CZ$41=1,DA$41=1),IF(CZ$40=1,5,CZ$40-1),0),0)</f>
        <v>0</v>
      </c>
      <c r="DA49" s="32"/>
    </row>
    <row r="50" spans="1:105" s="1" customFormat="1" ht="12.75" hidden="1">
      <c r="A50" s="29"/>
      <c r="B50" s="30" t="s">
        <v>38</v>
      </c>
      <c r="C50" s="30"/>
      <c r="D50" s="30"/>
      <c r="E50" s="30"/>
      <c r="F50" s="36">
        <f>IF(F$6=1,IF(AND(F$41=2,G$41=2),IF(F$40=1,5,F$40-1),0),0)</f>
        <v>0</v>
      </c>
      <c r="G50" s="36">
        <f>IF(G$6=1,IF(AND(F$41=2,G$41=2),IF(G$40=1,5,G$40-1),0),0)</f>
        <v>0</v>
      </c>
      <c r="H50" s="36">
        <f>IF(H$6=1,IF(AND(H$41=2,I$41=2),IF(H$40=1,5,H$40-1),0),0)</f>
        <v>0</v>
      </c>
      <c r="I50" s="36">
        <f>IF(I$6=1,IF(AND(H$41=2,I$41=2),IF(I$40=1,5,I$40-1),0),0)</f>
        <v>0</v>
      </c>
      <c r="J50" s="36">
        <f>IF(J$6=1,IF(AND(J$41=2,K$41=2),IF(J$40=1,5,J$40-1),0),0)</f>
        <v>0</v>
      </c>
      <c r="K50" s="36">
        <f>IF(K$6=1,IF(AND(J$41=2,K$41=2),IF(K$40=1,5,K$40-1),0),0)</f>
        <v>0</v>
      </c>
      <c r="L50" s="36">
        <f>IF(L$6=1,IF(AND(L$41=2,M$41=2),IF(L$40=1,5,L$40-1),0),0)</f>
        <v>0</v>
      </c>
      <c r="M50" s="36">
        <f>IF(M$6=1,IF(AND(L$41=2,M$41=2),IF(M$40=1,5,M$40-1),0),0)</f>
        <v>0</v>
      </c>
      <c r="N50" s="36">
        <f>IF(N$6=1,IF(AND(N$41=2,O$41=2),IF(N$40=1,5,N$40-1),0),0)</f>
        <v>0</v>
      </c>
      <c r="O50" s="36">
        <f>IF(O$6=1,IF(AND(N$41=2,O$41=2),IF(O$40=1,5,O$40-1),0),0)</f>
        <v>0</v>
      </c>
      <c r="P50" s="36">
        <f>IF(P$6=1,IF(AND(P$41=2,Q$41=2),IF(P$40=1,5,P$40-1),0),0)</f>
        <v>0</v>
      </c>
      <c r="Q50" s="36">
        <f>IF(Q$6=1,IF(AND(P$41=2,Q$41=2),IF(Q$40=1,5,Q$40-1),0),0)</f>
        <v>0</v>
      </c>
      <c r="R50" s="36">
        <f>IF(R$6=1,IF(AND(R$41=2,S$41=2),IF(R$40=1,5,R$40-1),0),0)</f>
        <v>0</v>
      </c>
      <c r="S50" s="36">
        <f>IF(S$6=1,IF(AND(R$41=2,S$41=2),IF(S$40=1,5,S$40-1),0),0)</f>
        <v>0</v>
      </c>
      <c r="T50" s="36">
        <f>IF(T$6=1,IF(AND(T$41=2,U$41=2),IF(T$40=1,5,T$40-1),0),0)</f>
        <v>0</v>
      </c>
      <c r="U50" s="36">
        <f>IF(U$6=1,IF(AND(T$41=2,U$41=2),IF(U$40=1,5,U$40-1),0),0)</f>
        <v>0</v>
      </c>
      <c r="V50" s="36">
        <f>IF(V$6=1,IF(AND(V$41=2,W$41=2),IF(V$40=1,5,V$40-1),0),0)</f>
        <v>0</v>
      </c>
      <c r="W50" s="36">
        <f>IF(W$6=1,IF(AND(V$41=2,W$41=2),IF(W$40=1,5,W$40-1),0),0)</f>
        <v>0</v>
      </c>
      <c r="X50" s="36">
        <f>IF(X$6=1,IF(AND(X$41=2,Y$41=2),IF(X$40=1,5,X$40-1),0),0)</f>
        <v>0</v>
      </c>
      <c r="Y50" s="36">
        <f>IF(Y$6=1,IF(AND(X$41=2,Y$41=2),IF(Y$40=1,5,Y$40-1),0),0)</f>
        <v>0</v>
      </c>
      <c r="Z50" s="36">
        <f>IF(Z$6=1,IF(AND(Z$41=2,AA$41=2),IF(Z$40=1,5,Z$40-1),0),0)</f>
        <v>0</v>
      </c>
      <c r="AA50" s="36">
        <f>IF(AA$6=1,IF(AND(Z$41=2,AA$41=2),IF(AA$40=1,5,AA$40-1),0),0)</f>
        <v>0</v>
      </c>
      <c r="AB50" s="36">
        <f>IF(AB$6=1,IF(AND(AB$41=2,AC$41=2),IF(AB$40=1,5,AB$40-1),0),0)</f>
        <v>0</v>
      </c>
      <c r="AC50" s="36">
        <f>IF(AC$6=1,IF(AND(AB$41=2,AC$41=2),IF(AC$40=1,5,AC$40-1),0),0)</f>
        <v>0</v>
      </c>
      <c r="AD50" s="36">
        <f>IF(AD$6=1,IF(AND(AD$41=2,AE$41=2),IF(AD$40=1,5,AD$40-1),0),0)</f>
        <v>0</v>
      </c>
      <c r="AE50" s="36">
        <f>IF(AE$6=1,IF(AND(AD$41=2,AE$41=2),IF(AE$40=1,5,AE$40-1),0),0)</f>
        <v>0</v>
      </c>
      <c r="AF50" s="36">
        <f>IF(AF$6=1,IF(AND(AF$41=2,AG$41=2),IF(AF$40=1,5,AF$40-1),0),0)</f>
        <v>0</v>
      </c>
      <c r="AG50" s="36">
        <f>IF(AG$6=1,IF(AND(AF$41=2,AG$41=2),IF(AG$40=1,5,AG$40-1),0),0)</f>
        <v>0</v>
      </c>
      <c r="AH50" s="36">
        <f>IF(AH$6=1,IF(AND(AH$41=2,AI$41=2),IF(AH$40=1,5,AH$40-1),0),0)</f>
        <v>0</v>
      </c>
      <c r="AI50" s="36">
        <f>IF(AI$6=1,IF(AND(AH$41=2,AI$41=2),IF(AI$40=1,5,AI$40-1),0),0)</f>
        <v>0</v>
      </c>
      <c r="AJ50" s="36">
        <f>IF(AJ$6=1,IF(AND(AJ$41=2,AK$41=2),IF(AJ$40=1,5,AJ$40-1),0),0)</f>
        <v>0</v>
      </c>
      <c r="AK50" s="36">
        <f>IF(AK$6=1,IF(AND(AJ$41=2,AK$41=2),IF(AK$40=1,5,AK$40-1),0),0)</f>
        <v>0</v>
      </c>
      <c r="AL50" s="36">
        <f>IF(AL$6=1,IF(AND(AL$41=2,AM$41=2),IF(AL$40=1,5,AL$40-1),0),0)</f>
        <v>0</v>
      </c>
      <c r="AM50" s="36">
        <f>IF(AM$6=1,IF(AND(AL$41=2,AM$41=2),IF(AM$40=1,5,AM$40-1),0),0)</f>
        <v>0</v>
      </c>
      <c r="AN50" s="36">
        <f>IF(AN$6=1,IF(AND(AN$41=2,AO$41=2),IF(AN$40=1,5,AN$40-1),0),0)</f>
        <v>0</v>
      </c>
      <c r="AO50" s="36">
        <f>IF(AO$6=1,IF(AND(AN$41=2,AO$41=2),IF(AO$40=1,5,AO$40-1),0),0)</f>
        <v>0</v>
      </c>
      <c r="AP50" s="36">
        <f>IF(AP$6=1,IF(AND(AP$41=2,AQ$41=2),IF(AP$40=1,5,AP$40-1),0),0)</f>
        <v>0</v>
      </c>
      <c r="AQ50" s="36">
        <f>IF(AQ$6=1,IF(AND(AP$41=2,AQ$41=2),IF(AQ$40=1,5,AQ$40-1),0),0)</f>
        <v>0</v>
      </c>
      <c r="AR50" s="36">
        <f>IF(AR$6=1,IF(AND(AR$41=2,AS$41=2),IF(AR$40=1,5,AR$40-1),0),0)</f>
        <v>0</v>
      </c>
      <c r="AS50" s="36">
        <f>IF(AS$6=1,IF(AND(AR$41=2,AS$41=2),IF(AS$40=1,5,AS$40-1),0),0)</f>
        <v>0</v>
      </c>
      <c r="AT50" s="36">
        <f>IF(AT$6=1,IF(AND(AT$41=2,AU$41=2),IF(AT$40=1,5,AT$40-1),0),0)</f>
        <v>0</v>
      </c>
      <c r="AU50" s="36">
        <f>IF(AU$6=1,IF(AND(AT$41=2,AU$41=2),IF(AU$40=1,5,AU$40-1),0),0)</f>
        <v>0</v>
      </c>
      <c r="AV50" s="36">
        <f>IF(AV$6=1,IF(AND(AV$41=2,AW$41=2),IF(AV$40=1,5,AV$40-1),0),0)</f>
        <v>0</v>
      </c>
      <c r="AW50" s="36">
        <f>IF(AW$6=1,IF(AND(AV$41=2,AW$41=2),IF(AW$40=1,5,AW$40-1),0),0)</f>
        <v>0</v>
      </c>
      <c r="AX50" s="36">
        <f>IF(AX$6=1,IF(AND(AX$41=2,AY$41=2),IF(AX$40=1,5,AX$40-1),0),0)</f>
        <v>0</v>
      </c>
      <c r="AY50" s="36">
        <f>IF(AY$6=1,IF(AND(AX$41=2,AY$41=2),IF(AY$40=1,5,AY$40-1),0),0)</f>
        <v>0</v>
      </c>
      <c r="AZ50" s="36">
        <f>IF(AZ$6=1,IF(AND(AZ$41=2,BA$41=2),IF(AZ$40=1,5,AZ$40-1),0),0)</f>
        <v>0</v>
      </c>
      <c r="BA50" s="36">
        <f>IF(BA$6=1,IF(AND(AZ$41=2,BA$41=2),IF(BA$40=1,5,BA$40-1),0),0)</f>
        <v>0</v>
      </c>
      <c r="BB50" s="36">
        <f>IF(BB$6=1,IF(AND(BB$41=2,BC$41=2),IF(BB$40=1,5,BB$40-1),0),0)</f>
        <v>0</v>
      </c>
      <c r="BC50" s="36">
        <f>IF(BC$6=1,IF(AND(BB$41=2,BC$41=2),IF(BC$40=1,5,BC$40-1),0),0)</f>
        <v>0</v>
      </c>
      <c r="BD50" s="36">
        <f>IF(BD$6=1,IF(AND(BD$41=2,BE$41=2),IF(BD$40=1,5,BD$40-1),0),0)</f>
        <v>0</v>
      </c>
      <c r="BE50" s="36">
        <f>IF(BE$6=1,IF(AND(BD$41=2,BE$41=2),IF(BE$40=1,5,BE$40-1),0),0)</f>
        <v>0</v>
      </c>
      <c r="BF50" s="36">
        <f>IF(BF$6=1,IF(AND(BF$41=2,BG$41=2),IF(BF$40=1,5,BF$40-1),0),0)</f>
        <v>0</v>
      </c>
      <c r="BG50" s="36">
        <f>IF(BG$6=1,IF(AND(BF$41=2,BG$41=2),IF(BG$40=1,5,BG$40-1),0),0)</f>
        <v>0</v>
      </c>
      <c r="BH50" s="36">
        <f>IF(BH$6=1,IF(AND(BH$41=2,BI$41=2),IF(BH$40=1,5,BH$40-1),0),0)</f>
        <v>0</v>
      </c>
      <c r="BI50" s="36">
        <f>IF(BI$6=1,IF(AND(BH$41=2,BI$41=2),IF(BI$40=1,5,BI$40-1),0),0)</f>
        <v>0</v>
      </c>
      <c r="BJ50" s="36">
        <f>IF(BJ$6=1,IF(AND(BJ$41=2,BK$41=2),IF(BJ$40=1,5,BJ$40-1),0),0)</f>
        <v>0</v>
      </c>
      <c r="BK50" s="36">
        <f>IF(BK$6=1,IF(AND(BJ$41=2,BK$41=2),IF(BK$40=1,5,BK$40-1),0),0)</f>
        <v>0</v>
      </c>
      <c r="BL50" s="36">
        <f>IF(BL$6=1,IF(AND(BL$41=2,BM$41=2),IF(BL$40=1,5,BL$40-1),0),0)</f>
        <v>0</v>
      </c>
      <c r="BM50" s="36">
        <f>IF(BM$6=1,IF(AND(BL$41=2,BM$41=2),IF(BM$40=1,5,BM$40-1),0),0)</f>
        <v>0</v>
      </c>
      <c r="BN50" s="36">
        <f>IF(BN$6=1,IF(AND(BN$41=2,BO$41=2),IF(BN$40=1,5,BN$40-1),0),0)</f>
        <v>0</v>
      </c>
      <c r="BO50" s="36">
        <f>IF(BO$6=1,IF(AND(BN$41=2,BO$41=2),IF(BO$40=1,5,BO$40-1),0),0)</f>
        <v>0</v>
      </c>
      <c r="BP50" s="36">
        <f>IF(BP$6=1,IF(AND(BP$41=2,BQ$41=2),IF(BP$40=1,5,BP$40-1),0),0)</f>
        <v>0</v>
      </c>
      <c r="BQ50" s="36">
        <f>IF(BQ$6=1,IF(AND(BP$41=2,BQ$41=2),IF(BQ$40=1,5,BQ$40-1),0),0)</f>
        <v>0</v>
      </c>
      <c r="BR50" s="36">
        <f>IF(BR$6=1,IF(AND(BR$41=2,BS$41=2),IF(BR$40=1,5,BR$40-1),0),0)</f>
        <v>0</v>
      </c>
      <c r="BS50" s="36">
        <f>IF(BS$6=1,IF(AND(BR$41=2,BS$41=2),IF(BS$40=1,5,BS$40-1),0),0)</f>
        <v>0</v>
      </c>
      <c r="BT50" s="36">
        <f>IF(BT$6=1,IF(AND(BT$41=2,BU$41=2),IF(BT$40=1,5,BT$40-1),0),0)</f>
        <v>0</v>
      </c>
      <c r="BU50" s="36">
        <f>IF(BU$6=1,IF(AND(BT$41=2,BU$41=2),IF(BU$40=1,5,BU$40-1),0),0)</f>
        <v>0</v>
      </c>
      <c r="BV50" s="36">
        <f>IF(BV$6=1,IF(AND(BV$41=2,BW$41=2),IF(BV$40=1,5,BV$40-1),0),0)</f>
        <v>0</v>
      </c>
      <c r="BW50" s="36">
        <f>IF(BW$6=1,IF(AND(BV$41=2,BW$41=2),IF(BW$40=1,5,BW$40-1),0),0)</f>
        <v>0</v>
      </c>
      <c r="BX50" s="36">
        <f>IF(BX$6=1,IF(AND(BX$41=2,BY$41=2),IF(BX$40=1,5,BX$40-1),0),0)</f>
        <v>0</v>
      </c>
      <c r="BY50" s="36">
        <f>IF(BY$6=1,IF(AND(BX$41=2,BY$41=2),IF(BY$40=1,5,BY$40-1),0),0)</f>
        <v>0</v>
      </c>
      <c r="BZ50" s="36">
        <f>IF(BZ$6=1,IF(AND(BZ$41=2,CA$41=2),IF(BZ$40=1,5,BZ$40-1),0),0)</f>
        <v>0</v>
      </c>
      <c r="CA50" s="36">
        <f>IF(CA$6=1,IF(AND(BZ$41=2,CA$41=2),IF(CA$40=1,5,CA$40-1),0),0)</f>
        <v>0</v>
      </c>
      <c r="CB50" s="36">
        <f>IF(CB$6=1,IF(AND(CB$41=2,CC$41=2),IF(CB$40=1,5,CB$40-1),0),0)</f>
        <v>0</v>
      </c>
      <c r="CC50" s="36">
        <f>IF(CC$6=1,IF(AND(CB$41=2,CC$41=2),IF(CC$40=1,5,CC$40-1),0),0)</f>
        <v>0</v>
      </c>
      <c r="CD50" s="36">
        <f>IF(CD$6=1,IF(AND(CD$41=2,CE$41=2),IF(CD$40=1,5,CD$40-1),0),0)</f>
        <v>0</v>
      </c>
      <c r="CE50" s="36">
        <f>IF(CE$6=1,IF(AND(CD$41=2,CE$41=2),IF(CE$40=1,5,CE$40-1),0),0)</f>
        <v>0</v>
      </c>
      <c r="CF50" s="36">
        <f>IF(CF$6=1,IF(AND(CF$41=2,CG$41=2),IF(CF$40=1,5,CF$40-1),0),0)</f>
        <v>0</v>
      </c>
      <c r="CG50" s="36">
        <f>IF(CG$6=1,IF(AND(CF$41=2,CG$41=2),IF(CG$40=1,5,CG$40-1),0),0)</f>
        <v>0</v>
      </c>
      <c r="CH50" s="36">
        <f>IF(CH$6=1,IF(AND(CH$41=2,CI$41=2),IF(CH$40=1,5,CH$40-1),0),0)</f>
        <v>0</v>
      </c>
      <c r="CI50" s="36">
        <f>IF(CI$6=1,IF(AND(CH$41=2,CI$41=2),IF(CI$40=1,5,CI$40-1),0),0)</f>
        <v>0</v>
      </c>
      <c r="CJ50" s="36">
        <f>IF(CJ$6=1,IF(AND(CJ$41=2,CK$41=2),IF(CJ$40=1,5,CJ$40-1),0),0)</f>
        <v>0</v>
      </c>
      <c r="CK50" s="36">
        <f>IF(CK$6=1,IF(AND(CJ$41=2,CK$41=2),IF(CK$40=1,5,CK$40-1),0),0)</f>
        <v>0</v>
      </c>
      <c r="CL50" s="36">
        <f>IF(CL$6=1,IF(AND(CL$41=2,CM$41=2),IF(CL$40=1,5,CL$40-1),0),0)</f>
        <v>0</v>
      </c>
      <c r="CM50" s="36">
        <f>IF(CM$6=1,IF(AND(CL$41=2,CM$41=2),IF(CM$40=1,5,CM$40-1),0),0)</f>
        <v>0</v>
      </c>
      <c r="CN50" s="36">
        <f>IF(CN$6=1,IF(AND(CN$41=2,CO$41=2),IF(CN$40=1,5,CN$40-1),0),0)</f>
        <v>0</v>
      </c>
      <c r="CO50" s="36">
        <f>IF(CO$6=1,IF(AND(CN$41=2,CO$41=2),IF(CO$40=1,5,CO$40-1),0),0)</f>
        <v>0</v>
      </c>
      <c r="CP50" s="36">
        <f>IF(CP$6=1,IF(AND(CP$41=2,CQ$41=2),IF(CP$40=1,5,CP$40-1),0),0)</f>
        <v>0</v>
      </c>
      <c r="CQ50" s="36">
        <f>IF(CQ$6=1,IF(AND(CP$41=2,CQ$41=2),IF(CQ$40=1,5,CQ$40-1),0),0)</f>
        <v>0</v>
      </c>
      <c r="CR50" s="36">
        <f>IF(CR$6=1,IF(AND(CR$41=2,CS$41=2),IF(CR$40=1,5,CR$40-1),0),0)</f>
        <v>0</v>
      </c>
      <c r="CS50" s="36">
        <f>IF(CS$6=1,IF(AND(CR$41=2,CS$41=2),IF(CS$40=1,5,CS$40-1),0),0)</f>
        <v>0</v>
      </c>
      <c r="CT50" s="36">
        <f>IF(CT$6=1,IF(AND(CT$41=2,CU$41=2),IF(CT$40=1,5,CT$40-1),0),0)</f>
        <v>0</v>
      </c>
      <c r="CU50" s="36">
        <f>IF(CU$6=1,IF(AND(CT$41=2,CU$41=2),IF(CU$40=1,5,CU$40-1),0),0)</f>
        <v>0</v>
      </c>
      <c r="CV50" s="36">
        <f>IF(CV$6=1,IF(AND(CV$41=2,CW$41=2),IF(CV$40=1,5,CV$40-1),0),0)</f>
        <v>0</v>
      </c>
      <c r="CW50" s="36">
        <f>IF(CW$6=1,IF(AND(CV$41=2,CW$41=2),IF(CW$40=1,5,CW$40-1),0),0)</f>
        <v>0</v>
      </c>
      <c r="CX50" s="36">
        <f>IF(CX$6=1,IF(AND(CX$41=2,CY$41=2),IF(CX$40=1,5,CX$40-1),0),0)</f>
        <v>0</v>
      </c>
      <c r="CY50" s="36">
        <f>IF(CY$6=1,IF(AND(CX$41=2,CY$41=2),IF(CY$40=1,5,CY$40-1),0),0)</f>
        <v>0</v>
      </c>
      <c r="CZ50" s="36">
        <f>IF(CZ$6=1,IF(AND(CZ$41=2,DA$41=2),IF(CZ$40=1,5,CZ$40-1),0),0)</f>
        <v>0</v>
      </c>
      <c r="DA50" s="32"/>
    </row>
    <row r="51" spans="1:105" s="1" customFormat="1" ht="12.75" hidden="1">
      <c r="A51" s="29"/>
      <c r="B51" s="30" t="s">
        <v>39</v>
      </c>
      <c r="C51" s="30"/>
      <c r="D51" s="30"/>
      <c r="E51" s="30"/>
      <c r="F51" s="36">
        <f>IF(F$6=1,IF(AND(F$41=3,G$41=3),IF(F$40=1,5,F$40-1),0),0)</f>
        <v>0</v>
      </c>
      <c r="G51" s="36">
        <f>IF(G$6=1,IF(AND(F$41=3,G$41=3),IF(G$40=1,5,G$40-1),0),0)</f>
        <v>0</v>
      </c>
      <c r="H51" s="36">
        <f>IF(H$6=1,IF(AND(H$41=3,I$41=3),IF(H$40=1,5,H$40-1),0),0)</f>
        <v>0</v>
      </c>
      <c r="I51" s="36">
        <f>IF(I$6=1,IF(AND(H$41=3,I$41=3),IF(I$40=1,5,I$40-1),0),0)</f>
        <v>0</v>
      </c>
      <c r="J51" s="36">
        <f>IF(J$6=1,IF(AND(J$41=3,K$41=3),IF(J$40=1,5,J$40-1),0),0)</f>
        <v>0</v>
      </c>
      <c r="K51" s="36">
        <f>IF(K$6=1,IF(AND(J$41=3,K$41=3),IF(K$40=1,5,K$40-1),0),0)</f>
        <v>0</v>
      </c>
      <c r="L51" s="36">
        <f>IF(L$6=1,IF(AND(L$41=3,M$41=3),IF(L$40=1,5,L$40-1),0),0)</f>
        <v>0</v>
      </c>
      <c r="M51" s="36">
        <f>IF(M$6=1,IF(AND(L$41=3,M$41=3),IF(M$40=1,5,M$40-1),0),0)</f>
        <v>0</v>
      </c>
      <c r="N51" s="36">
        <f>IF(N$6=1,IF(AND(N$41=3,O$41=3),IF(N$40=1,5,N$40-1),0),0)</f>
        <v>0</v>
      </c>
      <c r="O51" s="36">
        <f>IF(O$6=1,IF(AND(N$41=3,O$41=3),IF(O$40=1,5,O$40-1),0),0)</f>
        <v>0</v>
      </c>
      <c r="P51" s="36">
        <f>IF(P$6=1,IF(AND(P$41=3,Q$41=3),IF(P$40=1,5,P$40-1),0),0)</f>
        <v>0</v>
      </c>
      <c r="Q51" s="36">
        <f>IF(Q$6=1,IF(AND(P$41=3,Q$41=3),IF(Q$40=1,5,Q$40-1),0),0)</f>
        <v>0</v>
      </c>
      <c r="R51" s="36">
        <f>IF(R$6=1,IF(AND(R$41=3,S$41=3),IF(R$40=1,5,R$40-1),0),0)</f>
        <v>0</v>
      </c>
      <c r="S51" s="36">
        <f>IF(S$6=1,IF(AND(R$41=3,S$41=3),IF(S$40=1,5,S$40-1),0),0)</f>
        <v>0</v>
      </c>
      <c r="T51" s="36">
        <f>IF(T$6=1,IF(AND(T$41=3,U$41=3),IF(T$40=1,5,T$40-1),0),0)</f>
        <v>0</v>
      </c>
      <c r="U51" s="36">
        <f>IF(U$6=1,IF(AND(T$41=3,U$41=3),IF(U$40=1,5,U$40-1),0),0)</f>
        <v>0</v>
      </c>
      <c r="V51" s="36">
        <f>IF(V$6=1,IF(AND(V$41=3,W$41=3),IF(V$40=1,5,V$40-1),0),0)</f>
        <v>4</v>
      </c>
      <c r="W51" s="36">
        <f>IF(W$6=1,IF(AND(V$41=3,W$41=3),IF(W$40=1,5,W$40-1),0),0)</f>
        <v>2</v>
      </c>
      <c r="X51" s="36">
        <f>IF(X$6=1,IF(AND(X$41=3,Y$41=3),IF(X$40=1,5,X$40-1),0),0)</f>
        <v>0</v>
      </c>
      <c r="Y51" s="36">
        <f>IF(Y$6=1,IF(AND(X$41=3,Y$41=3),IF(Y$40=1,5,Y$40-1),0),0)</f>
        <v>0</v>
      </c>
      <c r="Z51" s="36">
        <f>IF(Z$6=1,IF(AND(Z$41=3,AA$41=3),IF(Z$40=1,5,Z$40-1),0),0)</f>
        <v>0</v>
      </c>
      <c r="AA51" s="36">
        <f>IF(AA$6=1,IF(AND(Z$41=3,AA$41=3),IF(AA$40=1,5,AA$40-1),0),0)</f>
        <v>0</v>
      </c>
      <c r="AB51" s="36">
        <f>IF(AB$6=1,IF(AND(AB$41=3,AC$41=3),IF(AB$40=1,5,AB$40-1),0),0)</f>
        <v>0</v>
      </c>
      <c r="AC51" s="36">
        <f>IF(AC$6=1,IF(AND(AB$41=3,AC$41=3),IF(AC$40=1,5,AC$40-1),0),0)</f>
        <v>0</v>
      </c>
      <c r="AD51" s="36">
        <f>IF(AD$6=1,IF(AND(AD$41=3,AE$41=3),IF(AD$40=1,5,AD$40-1),0),0)</f>
        <v>0</v>
      </c>
      <c r="AE51" s="36">
        <f>IF(AE$6=1,IF(AND(AD$41=3,AE$41=3),IF(AE$40=1,5,AE$40-1),0),0)</f>
        <v>0</v>
      </c>
      <c r="AF51" s="36">
        <f>IF(AF$6=1,IF(AND(AF$41=3,AG$41=3),IF(AF$40=1,5,AF$40-1),0),0)</f>
        <v>0</v>
      </c>
      <c r="AG51" s="36">
        <f>IF(AG$6=1,IF(AND(AF$41=3,AG$41=3),IF(AG$40=1,5,AG$40-1),0),0)</f>
        <v>0</v>
      </c>
      <c r="AH51" s="36">
        <f>IF(AH$6=1,IF(AND(AH$41=3,AI$41=3),IF(AH$40=1,5,AH$40-1),0),0)</f>
        <v>5</v>
      </c>
      <c r="AI51" s="36">
        <f>IF(AI$6=1,IF(AND(AH$41=3,AI$41=3),IF(AI$40=1,5,AI$40-1),0),0)</f>
        <v>2</v>
      </c>
      <c r="AJ51" s="36">
        <f>IF(AJ$6=1,IF(AND(AJ$41=3,AK$41=3),IF(AJ$40=1,5,AJ$40-1),0),0)</f>
        <v>0</v>
      </c>
      <c r="AK51" s="36">
        <f>IF(AK$6=1,IF(AND(AJ$41=3,AK$41=3),IF(AK$40=1,5,AK$40-1),0),0)</f>
        <v>0</v>
      </c>
      <c r="AL51" s="36">
        <f>IF(AL$6=1,IF(AND(AL$41=3,AM$41=3),IF(AL$40=1,5,AL$40-1),0),0)</f>
        <v>0</v>
      </c>
      <c r="AM51" s="36">
        <f>IF(AM$6=1,IF(AND(AL$41=3,AM$41=3),IF(AM$40=1,5,AM$40-1),0),0)</f>
        <v>0</v>
      </c>
      <c r="AN51" s="36">
        <f>IF(AN$6=1,IF(AND(AN$41=3,AO$41=3),IF(AN$40=1,5,AN$40-1),0),0)</f>
        <v>0</v>
      </c>
      <c r="AO51" s="36">
        <f>IF(AO$6=1,IF(AND(AN$41=3,AO$41=3),IF(AO$40=1,5,AO$40-1),0),0)</f>
        <v>0</v>
      </c>
      <c r="AP51" s="36">
        <f>IF(AP$6=1,IF(AND(AP$41=3,AQ$41=3),IF(AP$40=1,5,AP$40-1),0),0)</f>
        <v>0</v>
      </c>
      <c r="AQ51" s="36">
        <f>IF(AQ$6=1,IF(AND(AP$41=3,AQ$41=3),IF(AQ$40=1,5,AQ$40-1),0),0)</f>
        <v>0</v>
      </c>
      <c r="AR51" s="36">
        <f>IF(AR$6=1,IF(AND(AR$41=3,AS$41=3),IF(AR$40=1,5,AR$40-1),0),0)</f>
        <v>0</v>
      </c>
      <c r="AS51" s="36">
        <f>IF(AS$6=1,IF(AND(AR$41=3,AS$41=3),IF(AS$40=1,5,AS$40-1),0),0)</f>
        <v>0</v>
      </c>
      <c r="AT51" s="36">
        <f>IF(AT$6=1,IF(AND(AT$41=3,AU$41=3),IF(AT$40=1,5,AT$40-1),0),0)</f>
        <v>0</v>
      </c>
      <c r="AU51" s="36">
        <f>IF(AU$6=1,IF(AND(AT$41=3,AU$41=3),IF(AU$40=1,5,AU$40-1),0),0)</f>
        <v>0</v>
      </c>
      <c r="AV51" s="36">
        <f>IF(AV$6=1,IF(AND(AV$41=3,AW$41=3),IF(AV$40=1,5,AV$40-1),0),0)</f>
        <v>0</v>
      </c>
      <c r="AW51" s="36">
        <f>IF(AW$6=1,IF(AND(AV$41=3,AW$41=3),IF(AW$40=1,5,AW$40-1),0),0)</f>
        <v>0</v>
      </c>
      <c r="AX51" s="36">
        <f>IF(AX$6=1,IF(AND(AX$41=3,AY$41=3),IF(AX$40=1,5,AX$40-1),0),0)</f>
        <v>0</v>
      </c>
      <c r="AY51" s="36">
        <f>IF(AY$6=1,IF(AND(AX$41=3,AY$41=3),IF(AY$40=1,5,AY$40-1),0),0)</f>
        <v>0</v>
      </c>
      <c r="AZ51" s="36">
        <f>IF(AZ$6=1,IF(AND(AZ$41=3,BA$41=3),IF(AZ$40=1,5,AZ$40-1),0),0)</f>
        <v>0</v>
      </c>
      <c r="BA51" s="36">
        <f>IF(BA$6=1,IF(AND(AZ$41=3,BA$41=3),IF(BA$40=1,5,BA$40-1),0),0)</f>
        <v>0</v>
      </c>
      <c r="BB51" s="36">
        <f>IF(BB$6=1,IF(AND(BB$41=3,BC$41=3),IF(BB$40=1,5,BB$40-1),0),0)</f>
        <v>0</v>
      </c>
      <c r="BC51" s="36">
        <f>IF(BC$6=1,IF(AND(BB$41=3,BC$41=3),IF(BC$40=1,5,BC$40-1),0),0)</f>
        <v>0</v>
      </c>
      <c r="BD51" s="36">
        <f>IF(BD$6=1,IF(AND(BD$41=3,BE$41=3),IF(BD$40=1,5,BD$40-1),0),0)</f>
        <v>0</v>
      </c>
      <c r="BE51" s="36">
        <f>IF(BE$6=1,IF(AND(BD$41=3,BE$41=3),IF(BE$40=1,5,BE$40-1),0),0)</f>
        <v>0</v>
      </c>
      <c r="BF51" s="36">
        <f>IF(BF$6=1,IF(AND(BF$41=3,BG$41=3),IF(BF$40=1,5,BF$40-1),0),0)</f>
        <v>0</v>
      </c>
      <c r="BG51" s="36">
        <f>IF(BG$6=1,IF(AND(BF$41=3,BG$41=3),IF(BG$40=1,5,BG$40-1),0),0)</f>
        <v>0</v>
      </c>
      <c r="BH51" s="36">
        <f>IF(BH$6=1,IF(AND(BH$41=3,BI$41=3),IF(BH$40=1,5,BH$40-1),0),0)</f>
        <v>0</v>
      </c>
      <c r="BI51" s="36">
        <f>IF(BI$6=1,IF(AND(BH$41=3,BI$41=3),IF(BI$40=1,5,BI$40-1),0),0)</f>
        <v>0</v>
      </c>
      <c r="BJ51" s="36">
        <f>IF(BJ$6=1,IF(AND(BJ$41=3,BK$41=3),IF(BJ$40=1,5,BJ$40-1),0),0)</f>
        <v>0</v>
      </c>
      <c r="BK51" s="36">
        <f>IF(BK$6=1,IF(AND(BJ$41=3,BK$41=3),IF(BK$40=1,5,BK$40-1),0),0)</f>
        <v>0</v>
      </c>
      <c r="BL51" s="36">
        <f>IF(BL$6=1,IF(AND(BL$41=3,BM$41=3),IF(BL$40=1,5,BL$40-1),0),0)</f>
        <v>0</v>
      </c>
      <c r="BM51" s="36">
        <f>IF(BM$6=1,IF(AND(BL$41=3,BM$41=3),IF(BM$40=1,5,BM$40-1),0),0)</f>
        <v>0</v>
      </c>
      <c r="BN51" s="36">
        <f>IF(BN$6=1,IF(AND(BN$41=3,BO$41=3),IF(BN$40=1,5,BN$40-1),0),0)</f>
        <v>0</v>
      </c>
      <c r="BO51" s="36">
        <f>IF(BO$6=1,IF(AND(BN$41=3,BO$41=3),IF(BO$40=1,5,BO$40-1),0),0)</f>
        <v>0</v>
      </c>
      <c r="BP51" s="36">
        <f>IF(BP$6=1,IF(AND(BP$41=3,BQ$41=3),IF(BP$40=1,5,BP$40-1),0),0)</f>
        <v>0</v>
      </c>
      <c r="BQ51" s="36">
        <f>IF(BQ$6=1,IF(AND(BP$41=3,BQ$41=3),IF(BQ$40=1,5,BQ$40-1),0),0)</f>
        <v>0</v>
      </c>
      <c r="BR51" s="36">
        <f>IF(BR$6=1,IF(AND(BR$41=3,BS$41=3),IF(BR$40=1,5,BR$40-1),0),0)</f>
        <v>0</v>
      </c>
      <c r="BS51" s="36">
        <f>IF(BS$6=1,IF(AND(BR$41=3,BS$41=3),IF(BS$40=1,5,BS$40-1),0),0)</f>
        <v>0</v>
      </c>
      <c r="BT51" s="36">
        <f>IF(BT$6=1,IF(AND(BT$41=3,BU$41=3),IF(BT$40=1,5,BT$40-1),0),0)</f>
        <v>0</v>
      </c>
      <c r="BU51" s="36">
        <f>IF(BU$6=1,IF(AND(BT$41=3,BU$41=3),IF(BU$40=1,5,BU$40-1),0),0)</f>
        <v>0</v>
      </c>
      <c r="BV51" s="36">
        <f>IF(BV$6=1,IF(AND(BV$41=3,BW$41=3),IF(BV$40=1,5,BV$40-1),0),0)</f>
        <v>0</v>
      </c>
      <c r="BW51" s="36">
        <f>IF(BW$6=1,IF(AND(BV$41=3,BW$41=3),IF(BW$40=1,5,BW$40-1),0),0)</f>
        <v>0</v>
      </c>
      <c r="BX51" s="36">
        <f>IF(BX$6=1,IF(AND(BX$41=3,BY$41=3),IF(BX$40=1,5,BX$40-1),0),0)</f>
        <v>0</v>
      </c>
      <c r="BY51" s="36">
        <f>IF(BY$6=1,IF(AND(BX$41=3,BY$41=3),IF(BY$40=1,5,BY$40-1),0),0)</f>
        <v>0</v>
      </c>
      <c r="BZ51" s="36">
        <f>IF(BZ$6=1,IF(AND(BZ$41=3,CA$41=3),IF(BZ$40=1,5,BZ$40-1),0),0)</f>
        <v>0</v>
      </c>
      <c r="CA51" s="36">
        <f>IF(CA$6=1,IF(AND(BZ$41=3,CA$41=3),IF(CA$40=1,5,CA$40-1),0),0)</f>
        <v>0</v>
      </c>
      <c r="CB51" s="36">
        <f>IF(CB$6=1,IF(AND(CB$41=3,CC$41=3),IF(CB$40=1,5,CB$40-1),0),0)</f>
        <v>0</v>
      </c>
      <c r="CC51" s="36">
        <f>IF(CC$6=1,IF(AND(CB$41=3,CC$41=3),IF(CC$40=1,5,CC$40-1),0),0)</f>
        <v>0</v>
      </c>
      <c r="CD51" s="36">
        <f>IF(CD$6=1,IF(AND(CD$41=3,CE$41=3),IF(CD$40=1,5,CD$40-1),0),0)</f>
        <v>0</v>
      </c>
      <c r="CE51" s="36">
        <f>IF(CE$6=1,IF(AND(CD$41=3,CE$41=3),IF(CE$40=1,5,CE$40-1),0),0)</f>
        <v>0</v>
      </c>
      <c r="CF51" s="36">
        <f>IF(CF$6=1,IF(AND(CF$41=3,CG$41=3),IF(CF$40=1,5,CF$40-1),0),0)</f>
        <v>0</v>
      </c>
      <c r="CG51" s="36">
        <f>IF(CG$6=1,IF(AND(CF$41=3,CG$41=3),IF(CG$40=1,5,CG$40-1),0),0)</f>
        <v>0</v>
      </c>
      <c r="CH51" s="36">
        <f>IF(CH$6=1,IF(AND(CH$41=3,CI$41=3),IF(CH$40=1,5,CH$40-1),0),0)</f>
        <v>0</v>
      </c>
      <c r="CI51" s="36">
        <f>IF(CI$6=1,IF(AND(CH$41=3,CI$41=3),IF(CI$40=1,5,CI$40-1),0),0)</f>
        <v>0</v>
      </c>
      <c r="CJ51" s="36">
        <f>IF(CJ$6=1,IF(AND(CJ$41=3,CK$41=3),IF(CJ$40=1,5,CJ$40-1),0),0)</f>
        <v>0</v>
      </c>
      <c r="CK51" s="36">
        <f>IF(CK$6=1,IF(AND(CJ$41=3,CK$41=3),IF(CK$40=1,5,CK$40-1),0),0)</f>
        <v>0</v>
      </c>
      <c r="CL51" s="36">
        <f>IF(CL$6=1,IF(AND(CL$41=3,CM$41=3),IF(CL$40=1,5,CL$40-1),0),0)</f>
        <v>0</v>
      </c>
      <c r="CM51" s="36">
        <f>IF(CM$6=1,IF(AND(CL$41=3,CM$41=3),IF(CM$40=1,5,CM$40-1),0),0)</f>
        <v>0</v>
      </c>
      <c r="CN51" s="36">
        <f>IF(CN$6=1,IF(AND(CN$41=3,CO$41=3),IF(CN$40=1,5,CN$40-1),0),0)</f>
        <v>0</v>
      </c>
      <c r="CO51" s="36">
        <f>IF(CO$6=1,IF(AND(CN$41=3,CO$41=3),IF(CO$40=1,5,CO$40-1),0),0)</f>
        <v>0</v>
      </c>
      <c r="CP51" s="36">
        <f>IF(CP$6=1,IF(AND(CP$41=3,CQ$41=3),IF(CP$40=1,5,CP$40-1),0),0)</f>
        <v>0</v>
      </c>
      <c r="CQ51" s="36">
        <f>IF(CQ$6=1,IF(AND(CP$41=3,CQ$41=3),IF(CQ$40=1,5,CQ$40-1),0),0)</f>
        <v>0</v>
      </c>
      <c r="CR51" s="36">
        <f>IF(CR$6=1,IF(AND(CR$41=3,CS$41=3),IF(CR$40=1,5,CR$40-1),0),0)</f>
        <v>0</v>
      </c>
      <c r="CS51" s="36">
        <f>IF(CS$6=1,IF(AND(CR$41=3,CS$41=3),IF(CS$40=1,5,CS$40-1),0),0)</f>
        <v>0</v>
      </c>
      <c r="CT51" s="36">
        <f>IF(CT$6=1,IF(AND(CT$41=3,CU$41=3),IF(CT$40=1,5,CT$40-1),0),0)</f>
        <v>0</v>
      </c>
      <c r="CU51" s="36">
        <f>IF(CU$6=1,IF(AND(CT$41=3,CU$41=3),IF(CU$40=1,5,CU$40-1),0),0)</f>
        <v>0</v>
      </c>
      <c r="CV51" s="36">
        <f>IF(CV$6=1,IF(AND(CV$41=3,CW$41=3),IF(CV$40=1,5,CV$40-1),0),0)</f>
        <v>0</v>
      </c>
      <c r="CW51" s="36">
        <f>IF(CW$6=1,IF(AND(CV$41=3,CW$41=3),IF(CW$40=1,5,CW$40-1),0),0)</f>
        <v>0</v>
      </c>
      <c r="CX51" s="36">
        <f>IF(CX$6=1,IF(AND(CX$41=3,CY$41=3),IF(CX$40=1,5,CX$40-1),0),0)</f>
        <v>0</v>
      </c>
      <c r="CY51" s="36">
        <f>IF(CY$6=1,IF(AND(CX$41=3,CY$41=3),IF(CY$40=1,5,CY$40-1),0),0)</f>
        <v>0</v>
      </c>
      <c r="CZ51" s="36">
        <f>IF(CZ$6=1,IF(AND(CZ$41=3,DA$41=3),IF(CZ$40=1,5,CZ$40-1),0),0)</f>
        <v>0</v>
      </c>
      <c r="DA51" s="32"/>
    </row>
    <row r="52" spans="1:105" s="1" customFormat="1" ht="12.75" hidden="1">
      <c r="A52" s="29"/>
      <c r="B52" s="30" t="s">
        <v>40</v>
      </c>
      <c r="C52" s="30"/>
      <c r="D52" s="30"/>
      <c r="E52" s="30"/>
      <c r="F52" s="36">
        <f>IF(F$6=1,IF(AND(F$41=4,G$41=4),IF(F$40=1,5,F$40-1),0),0)</f>
        <v>0</v>
      </c>
      <c r="G52" s="36">
        <f>IF(G$6=1,IF(AND(F$41=4,G$41=4),IF(G$40=1,5,G$40-1),0),0)</f>
        <v>0</v>
      </c>
      <c r="H52" s="36">
        <f>IF(H$6=1,IF(AND(H$41=4,I$41=4),IF(H$40=1,5,H$40-1),0),0)</f>
        <v>0</v>
      </c>
      <c r="I52" s="36">
        <f>IF(I$6=1,IF(AND(H$41=4,I$41=4),IF(I$40=1,5,I$40-1),0),0)</f>
        <v>0</v>
      </c>
      <c r="J52" s="36">
        <f>IF(J$6=1,IF(AND(J$41=4,K$41=4),IF(J$40=1,5,J$40-1),0),0)</f>
        <v>0</v>
      </c>
      <c r="K52" s="36">
        <f>IF(K$6=1,IF(AND(J$41=4,K$41=4),IF(K$40=1,5,K$40-1),0),0)</f>
        <v>0</v>
      </c>
      <c r="L52" s="36">
        <f>IF(L$6=1,IF(AND(L$41=4,M$41=4),IF(L$40=1,5,L$40-1),0),0)</f>
        <v>0</v>
      </c>
      <c r="M52" s="36">
        <f>IF(M$6=1,IF(AND(L$41=4,M$41=4),IF(M$40=1,5,M$40-1),0),0)</f>
        <v>0</v>
      </c>
      <c r="N52" s="36">
        <f>IF(N$6=1,IF(AND(N$41=4,O$41=4),IF(N$40=1,5,N$40-1),0),0)</f>
        <v>0</v>
      </c>
      <c r="O52" s="36">
        <f>IF(O$6=1,IF(AND(N$41=4,O$41=4),IF(O$40=1,5,O$40-1),0),0)</f>
        <v>0</v>
      </c>
      <c r="P52" s="36">
        <f>IF(P$6=1,IF(AND(P$41=4,Q$41=4),IF(P$40=1,5,P$40-1),0),0)</f>
        <v>0</v>
      </c>
      <c r="Q52" s="36">
        <f>IF(Q$6=1,IF(AND(P$41=4,Q$41=4),IF(Q$40=1,5,Q$40-1),0),0)</f>
        <v>0</v>
      </c>
      <c r="R52" s="36">
        <f>IF(R$6=1,IF(AND(R$41=4,S$41=4),IF(R$40=1,5,R$40-1),0),0)</f>
        <v>0</v>
      </c>
      <c r="S52" s="36">
        <f>IF(S$6=1,IF(AND(R$41=4,S$41=4),IF(S$40=1,5,S$40-1),0),0)</f>
        <v>0</v>
      </c>
      <c r="T52" s="36">
        <f>IF(T$6=1,IF(AND(T$41=4,U$41=4),IF(T$40=1,5,T$40-1),0),0)</f>
        <v>0</v>
      </c>
      <c r="U52" s="36">
        <f>IF(U$6=1,IF(AND(T$41=4,U$41=4),IF(U$40=1,5,U$40-1),0),0)</f>
        <v>0</v>
      </c>
      <c r="V52" s="36">
        <f>IF(V$6=1,IF(AND(V$41=4,W$41=4),IF(V$40=1,5,V$40-1),0),0)</f>
        <v>0</v>
      </c>
      <c r="W52" s="36">
        <f>IF(W$6=1,IF(AND(V$41=4,W$41=4),IF(W$40=1,5,W$40-1),0),0)</f>
        <v>0</v>
      </c>
      <c r="X52" s="36">
        <f>IF(X$6=1,IF(AND(X$41=4,Y$41=4),IF(X$40=1,5,X$40-1),0),0)</f>
        <v>0</v>
      </c>
      <c r="Y52" s="36">
        <f>IF(Y$6=1,IF(AND(X$41=4,Y$41=4),IF(Y$40=1,5,Y$40-1),0),0)</f>
        <v>0</v>
      </c>
      <c r="Z52" s="36">
        <f>IF(Z$6=1,IF(AND(Z$41=4,AA$41=4),IF(Z$40=1,5,Z$40-1),0),0)</f>
        <v>0</v>
      </c>
      <c r="AA52" s="36">
        <f>IF(AA$6=1,IF(AND(Z$41=4,AA$41=4),IF(AA$40=1,5,AA$40-1),0),0)</f>
        <v>0</v>
      </c>
      <c r="AB52" s="36">
        <f>IF(AB$6=1,IF(AND(AB$41=4,AC$41=4),IF(AB$40=1,5,AB$40-1),0),0)</f>
        <v>0</v>
      </c>
      <c r="AC52" s="36">
        <f>IF(AC$6=1,IF(AND(AB$41=4,AC$41=4),IF(AC$40=1,5,AC$40-1),0),0)</f>
        <v>0</v>
      </c>
      <c r="AD52" s="36">
        <f>IF(AD$6=1,IF(AND(AD$41=4,AE$41=4),IF(AD$40=1,5,AD$40-1),0),0)</f>
        <v>0</v>
      </c>
      <c r="AE52" s="36">
        <f>IF(AE$6=1,IF(AND(AD$41=4,AE$41=4),IF(AE$40=1,5,AE$40-1),0),0)</f>
        <v>0</v>
      </c>
      <c r="AF52" s="36">
        <f>IF(AF$6=1,IF(AND(AF$41=4,AG$41=4),IF(AF$40=1,5,AF$40-1),0),0)</f>
        <v>4</v>
      </c>
      <c r="AG52" s="36">
        <f>IF(AG$6=1,IF(AND(AF$41=4,AG$41=4),IF(AG$40=1,5,AG$40-1),0),0)</f>
        <v>1</v>
      </c>
      <c r="AH52" s="36">
        <f>IF(AH$6=1,IF(AND(AH$41=4,AI$41=4),IF(AH$40=1,5,AH$40-1),0),0)</f>
        <v>0</v>
      </c>
      <c r="AI52" s="36">
        <f>IF(AI$6=1,IF(AND(AH$41=4,AI$41=4),IF(AI$40=1,5,AI$40-1),0),0)</f>
        <v>0</v>
      </c>
      <c r="AJ52" s="36">
        <f>IF(AJ$6=1,IF(AND(AJ$41=4,AK$41=4),IF(AJ$40=1,5,AJ$40-1),0),0)</f>
        <v>0</v>
      </c>
      <c r="AK52" s="36">
        <f>IF(AK$6=1,IF(AND(AJ$41=4,AK$41=4),IF(AK$40=1,5,AK$40-1),0),0)</f>
        <v>0</v>
      </c>
      <c r="AL52" s="36">
        <f>IF(AL$6=1,IF(AND(AL$41=4,AM$41=4),IF(AL$40=1,5,AL$40-1),0),0)</f>
        <v>0</v>
      </c>
      <c r="AM52" s="36">
        <f>IF(AM$6=1,IF(AND(AL$41=4,AM$41=4),IF(AM$40=1,5,AM$40-1),0),0)</f>
        <v>0</v>
      </c>
      <c r="AN52" s="36">
        <f>IF(AN$6=1,IF(AND(AN$41=4,AO$41=4),IF(AN$40=1,5,AN$40-1),0),0)</f>
        <v>0</v>
      </c>
      <c r="AO52" s="36">
        <f>IF(AO$6=1,IF(AND(AN$41=4,AO$41=4),IF(AO$40=1,5,AO$40-1),0),0)</f>
        <v>0</v>
      </c>
      <c r="AP52" s="36">
        <f>IF(AP$6=1,IF(AND(AP$41=4,AQ$41=4),IF(AP$40=1,5,AP$40-1),0),0)</f>
        <v>0</v>
      </c>
      <c r="AQ52" s="36">
        <f>IF(AQ$6=1,IF(AND(AP$41=4,AQ$41=4),IF(AQ$40=1,5,AQ$40-1),0),0)</f>
        <v>0</v>
      </c>
      <c r="AR52" s="36">
        <f>IF(AR$6=1,IF(AND(AR$41=4,AS$41=4),IF(AR$40=1,5,AR$40-1),0),0)</f>
        <v>0</v>
      </c>
      <c r="AS52" s="36">
        <f>IF(AS$6=1,IF(AND(AR$41=4,AS$41=4),IF(AS$40=1,5,AS$40-1),0),0)</f>
        <v>0</v>
      </c>
      <c r="AT52" s="36">
        <f>IF(AT$6=1,IF(AND(AT$41=4,AU$41=4),IF(AT$40=1,5,AT$40-1),0),0)</f>
        <v>0</v>
      </c>
      <c r="AU52" s="36">
        <f>IF(AU$6=1,IF(AND(AT$41=4,AU$41=4),IF(AU$40=1,5,AU$40-1),0),0)</f>
        <v>0</v>
      </c>
      <c r="AV52" s="36">
        <f>IF(AV$6=1,IF(AND(AV$41=4,AW$41=4),IF(AV$40=1,5,AV$40-1),0),0)</f>
        <v>0</v>
      </c>
      <c r="AW52" s="36">
        <f>IF(AW$6=1,IF(AND(AV$41=4,AW$41=4),IF(AW$40=1,5,AW$40-1),0),0)</f>
        <v>0</v>
      </c>
      <c r="AX52" s="36">
        <f>IF(AX$6=1,IF(AND(AX$41=4,AY$41=4),IF(AX$40=1,5,AX$40-1),0),0)</f>
        <v>0</v>
      </c>
      <c r="AY52" s="36">
        <f>IF(AY$6=1,IF(AND(AX$41=4,AY$41=4),IF(AY$40=1,5,AY$40-1),0),0)</f>
        <v>0</v>
      </c>
      <c r="AZ52" s="36">
        <f>IF(AZ$6=1,IF(AND(AZ$41=4,BA$41=4),IF(AZ$40=1,5,AZ$40-1),0),0)</f>
        <v>0</v>
      </c>
      <c r="BA52" s="36">
        <f>IF(BA$6=1,IF(AND(AZ$41=4,BA$41=4),IF(BA$40=1,5,BA$40-1),0),0)</f>
        <v>0</v>
      </c>
      <c r="BB52" s="36">
        <f>IF(BB$6=1,IF(AND(BB$41=4,BC$41=4),IF(BB$40=1,5,BB$40-1),0),0)</f>
        <v>0</v>
      </c>
      <c r="BC52" s="36">
        <f>IF(BC$6=1,IF(AND(BB$41=4,BC$41=4),IF(BC$40=1,5,BC$40-1),0),0)</f>
        <v>0</v>
      </c>
      <c r="BD52" s="36">
        <f>IF(BD$6=1,IF(AND(BD$41=4,BE$41=4),IF(BD$40=1,5,BD$40-1),0),0)</f>
        <v>0</v>
      </c>
      <c r="BE52" s="36">
        <f>IF(BE$6=1,IF(AND(BD$41=4,BE$41=4),IF(BE$40=1,5,BE$40-1),0),0)</f>
        <v>0</v>
      </c>
      <c r="BF52" s="36">
        <f>IF(BF$6=1,IF(AND(BF$41=4,BG$41=4),IF(BF$40=1,5,BF$40-1),0),0)</f>
        <v>0</v>
      </c>
      <c r="BG52" s="36">
        <f>IF(BG$6=1,IF(AND(BF$41=4,BG$41=4),IF(BG$40=1,5,BG$40-1),0),0)</f>
        <v>0</v>
      </c>
      <c r="BH52" s="36">
        <f>IF(BH$6=1,IF(AND(BH$41=4,BI$41=4),IF(BH$40=1,5,BH$40-1),0),0)</f>
        <v>0</v>
      </c>
      <c r="BI52" s="36">
        <f>IF(BI$6=1,IF(AND(BH$41=4,BI$41=4),IF(BI$40=1,5,BI$40-1),0),0)</f>
        <v>0</v>
      </c>
      <c r="BJ52" s="36">
        <f>IF(BJ$6=1,IF(AND(BJ$41=4,BK$41=4),IF(BJ$40=1,5,BJ$40-1),0),0)</f>
        <v>0</v>
      </c>
      <c r="BK52" s="36">
        <f>IF(BK$6=1,IF(AND(BJ$41=4,BK$41=4),IF(BK$40=1,5,BK$40-1),0),0)</f>
        <v>0</v>
      </c>
      <c r="BL52" s="36">
        <f>IF(BL$6=1,IF(AND(BL$41=4,BM$41=4),IF(BL$40=1,5,BL$40-1),0),0)</f>
        <v>0</v>
      </c>
      <c r="BM52" s="36">
        <f>IF(BM$6=1,IF(AND(BL$41=4,BM$41=4),IF(BM$40=1,5,BM$40-1),0),0)</f>
        <v>0</v>
      </c>
      <c r="BN52" s="36">
        <f>IF(BN$6=1,IF(AND(BN$41=4,BO$41=4),IF(BN$40=1,5,BN$40-1),0),0)</f>
        <v>0</v>
      </c>
      <c r="BO52" s="36">
        <f>IF(BO$6=1,IF(AND(BN$41=4,BO$41=4),IF(BO$40=1,5,BO$40-1),0),0)</f>
        <v>0</v>
      </c>
      <c r="BP52" s="36">
        <f>IF(BP$6=1,IF(AND(BP$41=4,BQ$41=4),IF(BP$40=1,5,BP$40-1),0),0)</f>
        <v>0</v>
      </c>
      <c r="BQ52" s="36">
        <f>IF(BQ$6=1,IF(AND(BP$41=4,BQ$41=4),IF(BQ$40=1,5,BQ$40-1),0),0)</f>
        <v>0</v>
      </c>
      <c r="BR52" s="36">
        <f>IF(BR$6=1,IF(AND(BR$41=4,BS$41=4),IF(BR$40=1,5,BR$40-1),0),0)</f>
        <v>0</v>
      </c>
      <c r="BS52" s="36">
        <f>IF(BS$6=1,IF(AND(BR$41=4,BS$41=4),IF(BS$40=1,5,BS$40-1),0),0)</f>
        <v>0</v>
      </c>
      <c r="BT52" s="36">
        <f>IF(BT$6=1,IF(AND(BT$41=4,BU$41=4),IF(BT$40=1,5,BT$40-1),0),0)</f>
        <v>0</v>
      </c>
      <c r="BU52" s="36">
        <f>IF(BU$6=1,IF(AND(BT$41=4,BU$41=4),IF(BU$40=1,5,BU$40-1),0),0)</f>
        <v>0</v>
      </c>
      <c r="BV52" s="36">
        <f>IF(BV$6=1,IF(AND(BV$41=4,BW$41=4),IF(BV$40=1,5,BV$40-1),0),0)</f>
        <v>0</v>
      </c>
      <c r="BW52" s="36">
        <f>IF(BW$6=1,IF(AND(BV$41=4,BW$41=4),IF(BW$40=1,5,BW$40-1),0),0)</f>
        <v>0</v>
      </c>
      <c r="BX52" s="36">
        <f>IF(BX$6=1,IF(AND(BX$41=4,BY$41=4),IF(BX$40=1,5,BX$40-1),0),0)</f>
        <v>0</v>
      </c>
      <c r="BY52" s="36">
        <f>IF(BY$6=1,IF(AND(BX$41=4,BY$41=4),IF(BY$40=1,5,BY$40-1),0),0)</f>
        <v>0</v>
      </c>
      <c r="BZ52" s="36">
        <f>IF(BZ$6=1,IF(AND(BZ$41=4,CA$41=4),IF(BZ$40=1,5,BZ$40-1),0),0)</f>
        <v>0</v>
      </c>
      <c r="CA52" s="36">
        <f>IF(CA$6=1,IF(AND(BZ$41=4,CA$41=4),IF(CA$40=1,5,CA$40-1),0),0)</f>
        <v>0</v>
      </c>
      <c r="CB52" s="36">
        <f>IF(CB$6=1,IF(AND(CB$41=4,CC$41=4),IF(CB$40=1,5,CB$40-1),0),0)</f>
        <v>0</v>
      </c>
      <c r="CC52" s="36">
        <f>IF(CC$6=1,IF(AND(CB$41=4,CC$41=4),IF(CC$40=1,5,CC$40-1),0),0)</f>
        <v>0</v>
      </c>
      <c r="CD52" s="36">
        <f>IF(CD$6=1,IF(AND(CD$41=4,CE$41=4),IF(CD$40=1,5,CD$40-1),0),0)</f>
        <v>0</v>
      </c>
      <c r="CE52" s="36">
        <f>IF(CE$6=1,IF(AND(CD$41=4,CE$41=4),IF(CE$40=1,5,CE$40-1),0),0)</f>
        <v>0</v>
      </c>
      <c r="CF52" s="36">
        <f>IF(CF$6=1,IF(AND(CF$41=4,CG$41=4),IF(CF$40=1,5,CF$40-1),0),0)</f>
        <v>0</v>
      </c>
      <c r="CG52" s="36">
        <f>IF(CG$6=1,IF(AND(CF$41=4,CG$41=4),IF(CG$40=1,5,CG$40-1),0),0)</f>
        <v>0</v>
      </c>
      <c r="CH52" s="36">
        <f>IF(CH$6=1,IF(AND(CH$41=4,CI$41=4),IF(CH$40=1,5,CH$40-1),0),0)</f>
        <v>0</v>
      </c>
      <c r="CI52" s="36">
        <f>IF(CI$6=1,IF(AND(CH$41=4,CI$41=4),IF(CI$40=1,5,CI$40-1),0),0)</f>
        <v>0</v>
      </c>
      <c r="CJ52" s="36">
        <f>IF(CJ$6=1,IF(AND(CJ$41=4,CK$41=4),IF(CJ$40=1,5,CJ$40-1),0),0)</f>
        <v>0</v>
      </c>
      <c r="CK52" s="36">
        <f>IF(CK$6=1,IF(AND(CJ$41=4,CK$41=4),IF(CK$40=1,5,CK$40-1),0),0)</f>
        <v>0</v>
      </c>
      <c r="CL52" s="36">
        <f>IF(CL$6=1,IF(AND(CL$41=4,CM$41=4),IF(CL$40=1,5,CL$40-1),0),0)</f>
        <v>0</v>
      </c>
      <c r="CM52" s="36">
        <f>IF(CM$6=1,IF(AND(CL$41=4,CM$41=4),IF(CM$40=1,5,CM$40-1),0),0)</f>
        <v>0</v>
      </c>
      <c r="CN52" s="36">
        <f>IF(CN$6=1,IF(AND(CN$41=4,CO$41=4),IF(CN$40=1,5,CN$40-1),0),0)</f>
        <v>0</v>
      </c>
      <c r="CO52" s="36">
        <f>IF(CO$6=1,IF(AND(CN$41=4,CO$41=4),IF(CO$40=1,5,CO$40-1),0),0)</f>
        <v>0</v>
      </c>
      <c r="CP52" s="36">
        <f>IF(CP$6=1,IF(AND(CP$41=4,CQ$41=4),IF(CP$40=1,5,CP$40-1),0),0)</f>
        <v>0</v>
      </c>
      <c r="CQ52" s="36">
        <f>IF(CQ$6=1,IF(AND(CP$41=4,CQ$41=4),IF(CQ$40=1,5,CQ$40-1),0),0)</f>
        <v>0</v>
      </c>
      <c r="CR52" s="36">
        <f>IF(CR$6=1,IF(AND(CR$41=4,CS$41=4),IF(CR$40=1,5,CR$40-1),0),0)</f>
        <v>0</v>
      </c>
      <c r="CS52" s="36">
        <f>IF(CS$6=1,IF(AND(CR$41=4,CS$41=4),IF(CS$40=1,5,CS$40-1),0),0)</f>
        <v>0</v>
      </c>
      <c r="CT52" s="36">
        <f>IF(CT$6=1,IF(AND(CT$41=4,CU$41=4),IF(CT$40=1,5,CT$40-1),0),0)</f>
        <v>0</v>
      </c>
      <c r="CU52" s="36">
        <f>IF(CU$6=1,IF(AND(CT$41=4,CU$41=4),IF(CU$40=1,5,CU$40-1),0),0)</f>
        <v>0</v>
      </c>
      <c r="CV52" s="36">
        <f>IF(CV$6=1,IF(AND(CV$41=4,CW$41=4),IF(CV$40=1,5,CV$40-1),0),0)</f>
        <v>0</v>
      </c>
      <c r="CW52" s="36">
        <f>IF(CW$6=1,IF(AND(CV$41=4,CW$41=4),IF(CW$40=1,5,CW$40-1),0),0)</f>
        <v>0</v>
      </c>
      <c r="CX52" s="36">
        <f>IF(CX$6=1,IF(AND(CX$41=4,CY$41=4),IF(CX$40=1,5,CX$40-1),0),0)</f>
        <v>0</v>
      </c>
      <c r="CY52" s="36">
        <f>IF(CY$6=1,IF(AND(CX$41=4,CY$41=4),IF(CY$40=1,5,CY$40-1),0),0)</f>
        <v>0</v>
      </c>
      <c r="CZ52" s="36">
        <f>IF(CZ$6=1,IF(AND(CZ$41=4,DA$41=4),IF(CZ$40=1,5,CZ$40-1),0),0)</f>
        <v>0</v>
      </c>
      <c r="DA52" s="32"/>
    </row>
    <row r="53" spans="1:105" s="1" customFormat="1" ht="12.75" hidden="1">
      <c r="A53" s="29"/>
      <c r="B53" s="30" t="s">
        <v>41</v>
      </c>
      <c r="C53" s="30"/>
      <c r="D53" s="30"/>
      <c r="E53" s="30"/>
      <c r="F53" s="36">
        <f>IF(F$6=1,IF(AND(F$41=5,G$41=5),IF(F$40=1,5,F$40-1),0),0)</f>
        <v>0</v>
      </c>
      <c r="G53" s="36">
        <f>IF(G$6=1,IF(AND(F$41=5,G$41=5),IF(G$40=1,5,G$40-1),0),0)</f>
        <v>0</v>
      </c>
      <c r="H53" s="36">
        <f>IF(H$6=1,IF(AND(H$41=5,I$41=5),IF(H$40=1,5,H$40-1),0),0)</f>
        <v>0</v>
      </c>
      <c r="I53" s="36">
        <f>IF(I$6=1,IF(AND(H$41=5,I$41=5),IF(I$40=1,5,I$40-1),0),0)</f>
        <v>0</v>
      </c>
      <c r="J53" s="36">
        <f>IF(J$6=1,IF(AND(J$41=5,K$41=5),IF(J$40=1,5,J$40-1),0),0)</f>
        <v>0</v>
      </c>
      <c r="K53" s="36">
        <f>IF(K$6=1,IF(AND(J$41=5,K$41=5),IF(K$40=1,5,K$40-1),0),0)</f>
        <v>0</v>
      </c>
      <c r="L53" s="36">
        <f>IF(L$6=1,IF(AND(L$41=5,M$41=5),IF(L$40=1,5,L$40-1),0),0)</f>
        <v>0</v>
      </c>
      <c r="M53" s="36">
        <f>IF(M$6=1,IF(AND(L$41=5,M$41=5),IF(M$40=1,5,M$40-1),0),0)</f>
        <v>0</v>
      </c>
      <c r="N53" s="36">
        <f>IF(N$6=1,IF(AND(N$41=5,O$41=5),IF(N$40=1,5,N$40-1),0),0)</f>
        <v>0</v>
      </c>
      <c r="O53" s="36">
        <f>IF(O$6=1,IF(AND(N$41=5,O$41=5),IF(O$40=1,5,O$40-1),0),0)</f>
        <v>0</v>
      </c>
      <c r="P53" s="36">
        <f>IF(P$6=1,IF(AND(P$41=5,Q$41=5),IF(P$40=1,5,P$40-1),0),0)</f>
        <v>0</v>
      </c>
      <c r="Q53" s="36">
        <f>IF(Q$6=1,IF(AND(P$41=5,Q$41=5),IF(Q$40=1,5,Q$40-1),0),0)</f>
        <v>0</v>
      </c>
      <c r="R53" s="36">
        <f>IF(R$6=1,IF(AND(R$41=5,S$41=5),IF(R$40=1,5,R$40-1),0),0)</f>
        <v>0</v>
      </c>
      <c r="S53" s="36">
        <f>IF(S$6=1,IF(AND(R$41=5,S$41=5),IF(S$40=1,5,S$40-1),0),0)</f>
        <v>0</v>
      </c>
      <c r="T53" s="36">
        <f>IF(T$6=1,IF(AND(T$41=5,U$41=5),IF(T$40=1,5,T$40-1),0),0)</f>
        <v>0</v>
      </c>
      <c r="U53" s="36">
        <f>IF(U$6=1,IF(AND(T$41=5,U$41=5),IF(U$40=1,5,U$40-1),0),0)</f>
        <v>0</v>
      </c>
      <c r="V53" s="36">
        <f>IF(V$6=1,IF(AND(V$41=5,W$41=5),IF(V$40=1,5,V$40-1),0),0)</f>
        <v>0</v>
      </c>
      <c r="W53" s="36">
        <f>IF(W$6=1,IF(AND(V$41=5,W$41=5),IF(W$40=1,5,W$40-1),0),0)</f>
        <v>0</v>
      </c>
      <c r="X53" s="36">
        <f>IF(X$6=1,IF(AND(X$41=5,Y$41=5),IF(X$40=1,5,X$40-1),0),0)</f>
        <v>0</v>
      </c>
      <c r="Y53" s="36">
        <f>IF(Y$6=1,IF(AND(X$41=5,Y$41=5),IF(Y$40=1,5,Y$40-1),0),0)</f>
        <v>0</v>
      </c>
      <c r="Z53" s="36">
        <f>IF(Z$6=1,IF(AND(Z$41=5,AA$41=5),IF(Z$40=1,5,Z$40-1),0),0)</f>
        <v>0</v>
      </c>
      <c r="AA53" s="36">
        <f>IF(AA$6=1,IF(AND(Z$41=5,AA$41=5),IF(AA$40=1,5,AA$40-1),0),0)</f>
        <v>0</v>
      </c>
      <c r="AB53" s="36">
        <f>IF(AB$6=1,IF(AND(AB$41=5,AC$41=5),IF(AB$40=1,5,AB$40-1),0),0)</f>
        <v>0</v>
      </c>
      <c r="AC53" s="36">
        <f>IF(AC$6=1,IF(AND(AB$41=5,AC$41=5),IF(AC$40=1,5,AC$40-1),0),0)</f>
        <v>0</v>
      </c>
      <c r="AD53" s="36">
        <f>IF(AD$6=1,IF(AND(AD$41=5,AE$41=5),IF(AD$40=1,5,AD$40-1),0),0)</f>
        <v>0</v>
      </c>
      <c r="AE53" s="36">
        <f>IF(AE$6=1,IF(AND(AD$41=5,AE$41=5),IF(AE$40=1,5,AE$40-1),0),0)</f>
        <v>0</v>
      </c>
      <c r="AF53" s="36">
        <f>IF(AF$6=1,IF(AND(AF$41=5,AG$41=5),IF(AF$40=1,5,AF$40-1),0),0)</f>
        <v>0</v>
      </c>
      <c r="AG53" s="36">
        <f>IF(AG$6=1,IF(AND(AF$41=5,AG$41=5),IF(AG$40=1,5,AG$40-1),0),0)</f>
        <v>0</v>
      </c>
      <c r="AH53" s="36">
        <f>IF(AH$6=1,IF(AND(AH$41=5,AI$41=5),IF(AH$40=1,5,AH$40-1),0),0)</f>
        <v>0</v>
      </c>
      <c r="AI53" s="36">
        <f>IF(AI$6=1,IF(AND(AH$41=5,AI$41=5),IF(AI$40=1,5,AI$40-1),0),0)</f>
        <v>0</v>
      </c>
      <c r="AJ53" s="36">
        <f>IF(AJ$6=1,IF(AND(AJ$41=5,AK$41=5),IF(AJ$40=1,5,AJ$40-1),0),0)</f>
        <v>0</v>
      </c>
      <c r="AK53" s="36">
        <f>IF(AK$6=1,IF(AND(AJ$41=5,AK$41=5),IF(AK$40=1,5,AK$40-1),0),0)</f>
        <v>0</v>
      </c>
      <c r="AL53" s="36">
        <f>IF(AL$6=1,IF(AND(AL$41=5,AM$41=5),IF(AL$40=1,5,AL$40-1),0),0)</f>
        <v>0</v>
      </c>
      <c r="AM53" s="36">
        <f>IF(AM$6=1,IF(AND(AL$41=5,AM$41=5),IF(AM$40=1,5,AM$40-1),0),0)</f>
        <v>0</v>
      </c>
      <c r="AN53" s="36">
        <f>IF(AN$6=1,IF(AND(AN$41=5,AO$41=5),IF(AN$40=1,5,AN$40-1),0),0)</f>
        <v>0</v>
      </c>
      <c r="AO53" s="36">
        <f>IF(AO$6=1,IF(AND(AN$41=5,AO$41=5),IF(AO$40=1,5,AO$40-1),0),0)</f>
        <v>0</v>
      </c>
      <c r="AP53" s="36">
        <f>IF(AP$6=1,IF(AND(AP$41=5,AQ$41=5),IF(AP$40=1,5,AP$40-1),0),0)</f>
        <v>0</v>
      </c>
      <c r="AQ53" s="36">
        <f>IF(AQ$6=1,IF(AND(AP$41=5,AQ$41=5),IF(AQ$40=1,5,AQ$40-1),0),0)</f>
        <v>0</v>
      </c>
      <c r="AR53" s="36">
        <f>IF(AR$6=1,IF(AND(AR$41=5,AS$41=5),IF(AR$40=1,5,AR$40-1),0),0)</f>
        <v>0</v>
      </c>
      <c r="AS53" s="36">
        <f>IF(AS$6=1,IF(AND(AR$41=5,AS$41=5),IF(AS$40=1,5,AS$40-1),0),0)</f>
        <v>0</v>
      </c>
      <c r="AT53" s="36">
        <f>IF(AT$6=1,IF(AND(AT$41=5,AU$41=5),IF(AT$40=1,5,AT$40-1),0),0)</f>
        <v>0</v>
      </c>
      <c r="AU53" s="36">
        <f>IF(AU$6=1,IF(AND(AT$41=5,AU$41=5),IF(AU$40=1,5,AU$40-1),0),0)</f>
        <v>0</v>
      </c>
      <c r="AV53" s="36">
        <f>IF(AV$6=1,IF(AND(AV$41=5,AW$41=5),IF(AV$40=1,5,AV$40-1),0),0)</f>
        <v>0</v>
      </c>
      <c r="AW53" s="36">
        <f>IF(AW$6=1,IF(AND(AV$41=5,AW$41=5),IF(AW$40=1,5,AW$40-1),0),0)</f>
        <v>0</v>
      </c>
      <c r="AX53" s="36">
        <f>IF(AX$6=1,IF(AND(AX$41=5,AY$41=5),IF(AX$40=1,5,AX$40-1),0),0)</f>
        <v>0</v>
      </c>
      <c r="AY53" s="36">
        <f>IF(AY$6=1,IF(AND(AX$41=5,AY$41=5),IF(AY$40=1,5,AY$40-1),0),0)</f>
        <v>0</v>
      </c>
      <c r="AZ53" s="36">
        <f>IF(AZ$6=1,IF(AND(AZ$41=5,BA$41=5),IF(AZ$40=1,5,AZ$40-1),0),0)</f>
        <v>0</v>
      </c>
      <c r="BA53" s="36">
        <f>IF(BA$6=1,IF(AND(AZ$41=5,BA$41=5),IF(BA$40=1,5,BA$40-1),0),0)</f>
        <v>0</v>
      </c>
      <c r="BB53" s="36">
        <f>IF(BB$6=1,IF(AND(BB$41=5,BC$41=5),IF(BB$40=1,5,BB$40-1),0),0)</f>
        <v>0</v>
      </c>
      <c r="BC53" s="36">
        <f>IF(BC$6=1,IF(AND(BB$41=5,BC$41=5),IF(BC$40=1,5,BC$40-1),0),0)</f>
        <v>0</v>
      </c>
      <c r="BD53" s="36">
        <f>IF(BD$6=1,IF(AND(BD$41=5,BE$41=5),IF(BD$40=1,5,BD$40-1),0),0)</f>
        <v>0</v>
      </c>
      <c r="BE53" s="36">
        <f>IF(BE$6=1,IF(AND(BD$41=5,BE$41=5),IF(BE$40=1,5,BE$40-1),0),0)</f>
        <v>0</v>
      </c>
      <c r="BF53" s="36">
        <f>IF(BF$6=1,IF(AND(BF$41=5,BG$41=5),IF(BF$40=1,5,BF$40-1),0),0)</f>
        <v>0</v>
      </c>
      <c r="BG53" s="36">
        <f>IF(BG$6=1,IF(AND(BF$41=5,BG$41=5),IF(BG$40=1,5,BG$40-1),0),0)</f>
        <v>0</v>
      </c>
      <c r="BH53" s="36">
        <f>IF(BH$6=1,IF(AND(BH$41=5,BI$41=5),IF(BH$40=1,5,BH$40-1),0),0)</f>
        <v>0</v>
      </c>
      <c r="BI53" s="36">
        <f>IF(BI$6=1,IF(AND(BH$41=5,BI$41=5),IF(BI$40=1,5,BI$40-1),0),0)</f>
        <v>0</v>
      </c>
      <c r="BJ53" s="36">
        <f>IF(BJ$6=1,IF(AND(BJ$41=5,BK$41=5),IF(BJ$40=1,5,BJ$40-1),0),0)</f>
        <v>0</v>
      </c>
      <c r="BK53" s="36">
        <f>IF(BK$6=1,IF(AND(BJ$41=5,BK$41=5),IF(BK$40=1,5,BK$40-1),0),0)</f>
        <v>0</v>
      </c>
      <c r="BL53" s="36">
        <f>IF(BL$6=1,IF(AND(BL$41=5,BM$41=5),IF(BL$40=1,5,BL$40-1),0),0)</f>
        <v>0</v>
      </c>
      <c r="BM53" s="36">
        <f>IF(BM$6=1,IF(AND(BL$41=5,BM$41=5),IF(BM$40=1,5,BM$40-1),0),0)</f>
        <v>0</v>
      </c>
      <c r="BN53" s="36">
        <f>IF(BN$6=1,IF(AND(BN$41=5,BO$41=5),IF(BN$40=1,5,BN$40-1),0),0)</f>
        <v>0</v>
      </c>
      <c r="BO53" s="36">
        <f>IF(BO$6=1,IF(AND(BN$41=5,BO$41=5),IF(BO$40=1,5,BO$40-1),0),0)</f>
        <v>0</v>
      </c>
      <c r="BP53" s="36">
        <f>IF(BP$6=1,IF(AND(BP$41=5,BQ$41=5),IF(BP$40=1,5,BP$40-1),0),0)</f>
        <v>0</v>
      </c>
      <c r="BQ53" s="36">
        <f>IF(BQ$6=1,IF(AND(BP$41=5,BQ$41=5),IF(BQ$40=1,5,BQ$40-1),0),0)</f>
        <v>0</v>
      </c>
      <c r="BR53" s="36">
        <f>IF(BR$6=1,IF(AND(BR$41=5,BS$41=5),IF(BR$40=1,5,BR$40-1),0),0)</f>
        <v>0</v>
      </c>
      <c r="BS53" s="36">
        <f>IF(BS$6=1,IF(AND(BR$41=5,BS$41=5),IF(BS$40=1,5,BS$40-1),0),0)</f>
        <v>0</v>
      </c>
      <c r="BT53" s="36">
        <f>IF(BT$6=1,IF(AND(BT$41=5,BU$41=5),IF(BT$40=1,5,BT$40-1),0),0)</f>
        <v>0</v>
      </c>
      <c r="BU53" s="36">
        <f>IF(BU$6=1,IF(AND(BT$41=5,BU$41=5),IF(BU$40=1,5,BU$40-1),0),0)</f>
        <v>0</v>
      </c>
      <c r="BV53" s="36">
        <f>IF(BV$6=1,IF(AND(BV$41=5,BW$41=5),IF(BV$40=1,5,BV$40-1),0),0)</f>
        <v>0</v>
      </c>
      <c r="BW53" s="36">
        <f>IF(BW$6=1,IF(AND(BV$41=5,BW$41=5),IF(BW$40=1,5,BW$40-1),0),0)</f>
        <v>0</v>
      </c>
      <c r="BX53" s="36">
        <f>IF(BX$6=1,IF(AND(BX$41=5,BY$41=5),IF(BX$40=1,5,BX$40-1),0),0)</f>
        <v>0</v>
      </c>
      <c r="BY53" s="36">
        <f>IF(BY$6=1,IF(AND(BX$41=5,BY$41=5),IF(BY$40=1,5,BY$40-1),0),0)</f>
        <v>0</v>
      </c>
      <c r="BZ53" s="36">
        <f>IF(BZ$6=1,IF(AND(BZ$41=5,CA$41=5),IF(BZ$40=1,5,BZ$40-1),0),0)</f>
        <v>0</v>
      </c>
      <c r="CA53" s="36">
        <f>IF(CA$6=1,IF(AND(BZ$41=5,CA$41=5),IF(CA$40=1,5,CA$40-1),0),0)</f>
        <v>0</v>
      </c>
      <c r="CB53" s="36">
        <f>IF(CB$6=1,IF(AND(CB$41=5,CC$41=5),IF(CB$40=1,5,CB$40-1),0),0)</f>
        <v>0</v>
      </c>
      <c r="CC53" s="36">
        <f>IF(CC$6=1,IF(AND(CB$41=5,CC$41=5),IF(CC$40=1,5,CC$40-1),0),0)</f>
        <v>0</v>
      </c>
      <c r="CD53" s="36">
        <f>IF(CD$6=1,IF(AND(CD$41=5,CE$41=5),IF(CD$40=1,5,CD$40-1),0),0)</f>
        <v>0</v>
      </c>
      <c r="CE53" s="36">
        <f>IF(CE$6=1,IF(AND(CD$41=5,CE$41=5),IF(CE$40=1,5,CE$40-1),0),0)</f>
        <v>0</v>
      </c>
      <c r="CF53" s="36">
        <f>IF(CF$6=1,IF(AND(CF$41=5,CG$41=5),IF(CF$40=1,5,CF$40-1),0),0)</f>
        <v>0</v>
      </c>
      <c r="CG53" s="36">
        <f>IF(CG$6=1,IF(AND(CF$41=5,CG$41=5),IF(CG$40=1,5,CG$40-1),0),0)</f>
        <v>0</v>
      </c>
      <c r="CH53" s="36">
        <f>IF(CH$6=1,IF(AND(CH$41=5,CI$41=5),IF(CH$40=1,5,CH$40-1),0),0)</f>
        <v>0</v>
      </c>
      <c r="CI53" s="36">
        <f>IF(CI$6=1,IF(AND(CH$41=5,CI$41=5),IF(CI$40=1,5,CI$40-1),0),0)</f>
        <v>0</v>
      </c>
      <c r="CJ53" s="36">
        <f>IF(CJ$6=1,IF(AND(CJ$41=5,CK$41=5),IF(CJ$40=1,5,CJ$40-1),0),0)</f>
        <v>0</v>
      </c>
      <c r="CK53" s="36">
        <f>IF(CK$6=1,IF(AND(CJ$41=5,CK$41=5),IF(CK$40=1,5,CK$40-1),0),0)</f>
        <v>0</v>
      </c>
      <c r="CL53" s="36">
        <f>IF(CL$6=1,IF(AND(CL$41=5,CM$41=5),IF(CL$40=1,5,CL$40-1),0),0)</f>
        <v>0</v>
      </c>
      <c r="CM53" s="36">
        <f>IF(CM$6=1,IF(AND(CL$41=5,CM$41=5),IF(CM$40=1,5,CM$40-1),0),0)</f>
        <v>0</v>
      </c>
      <c r="CN53" s="36">
        <f>IF(CN$6=1,IF(AND(CN$41=5,CO$41=5),IF(CN$40=1,5,CN$40-1),0),0)</f>
        <v>0</v>
      </c>
      <c r="CO53" s="36">
        <f>IF(CO$6=1,IF(AND(CN$41=5,CO$41=5),IF(CO$40=1,5,CO$40-1),0),0)</f>
        <v>0</v>
      </c>
      <c r="CP53" s="36">
        <f>IF(CP$6=1,IF(AND(CP$41=5,CQ$41=5),IF(CP$40=1,5,CP$40-1),0),0)</f>
        <v>0</v>
      </c>
      <c r="CQ53" s="36">
        <f>IF(CQ$6=1,IF(AND(CP$41=5,CQ$41=5),IF(CQ$40=1,5,CQ$40-1),0),0)</f>
        <v>0</v>
      </c>
      <c r="CR53" s="36">
        <f>IF(CR$6=1,IF(AND(CR$41=5,CS$41=5),IF(CR$40=1,5,CR$40-1),0),0)</f>
        <v>0</v>
      </c>
      <c r="CS53" s="36">
        <f>IF(CS$6=1,IF(AND(CR$41=5,CS$41=5),IF(CS$40=1,5,CS$40-1),0),0)</f>
        <v>0</v>
      </c>
      <c r="CT53" s="36">
        <f>IF(CT$6=1,IF(AND(CT$41=5,CU$41=5),IF(CT$40=1,5,CT$40-1),0),0)</f>
        <v>0</v>
      </c>
      <c r="CU53" s="36">
        <f>IF(CU$6=1,IF(AND(CT$41=5,CU$41=5),IF(CU$40=1,5,CU$40-1),0),0)</f>
        <v>0</v>
      </c>
      <c r="CV53" s="36">
        <f>IF(CV$6=1,IF(AND(CV$41=5,CW$41=5),IF(CV$40=1,5,CV$40-1),0),0)</f>
        <v>0</v>
      </c>
      <c r="CW53" s="36">
        <f>IF(CW$6=1,IF(AND(CV$41=5,CW$41=5),IF(CW$40=1,5,CW$40-1),0),0)</f>
        <v>0</v>
      </c>
      <c r="CX53" s="36">
        <f>IF(CX$6=1,IF(AND(CX$41=5,CY$41=5),IF(CX$40=1,5,CX$40-1),0),0)</f>
        <v>0</v>
      </c>
      <c r="CY53" s="36">
        <f>IF(CY$6=1,IF(AND(CX$41=5,CY$41=5),IF(CY$40=1,5,CY$40-1),0),0)</f>
        <v>0</v>
      </c>
      <c r="CZ53" s="36">
        <f>IF(CZ$6=1,IF(AND(CZ$41=5,DA$41=5),IF(CZ$40=1,5,CZ$40-1),0),0)</f>
        <v>0</v>
      </c>
      <c r="DA53" s="32"/>
    </row>
    <row r="54" spans="1:105" s="1" customFormat="1" ht="12.75" hidden="1">
      <c r="A54" s="29"/>
      <c r="B54" s="30" t="s">
        <v>47</v>
      </c>
      <c r="C54" s="30"/>
      <c r="D54" s="30"/>
      <c r="E54" s="30"/>
      <c r="F54" s="36" t="str">
        <f>IF(F$6=1,IF(OR(F$40=G$40,F$41=G$41),"",INDEX($F$23:$J$27,F$41,G$40)),"")</f>
        <v>M</v>
      </c>
      <c r="G54" s="36" t="str">
        <f>IF(G$6=1,IF(OR(F$40=G$40,F$41=G$41),"",INDEX($F$23:$J$27,G$41,F40)),"")</f>
        <v>E</v>
      </c>
      <c r="H54" s="36" t="str">
        <f>IF(H$6=1,IF(OR(H$40=I$40,H$41=I$41),"",INDEX($F$23:$J$27,H$41,I$40)),"")</f>
        <v>E</v>
      </c>
      <c r="I54" s="36" t="str">
        <f>IF(I$6=1,IF(OR(H$40=I$40,H$41=I$41),"",INDEX($F$23:$J$27,I$41,H40)),"")</f>
        <v>T</v>
      </c>
      <c r="J54" s="36" t="str">
        <f>IF(J$6=1,IF(OR(J$40=K$40,J$41=K$41),"",INDEX($F$23:$J$27,J$41,K$40)),"")</f>
        <v>M</v>
      </c>
      <c r="K54" s="36" t="str">
        <f>IF(K$6=1,IF(OR(J$40=K$40,J$41=K$41),"",INDEX($F$23:$J$27,K$41,J40)),"")</f>
        <v>E</v>
      </c>
      <c r="L54" s="36" t="str">
        <f>IF(L$6=1,IF(OR(L$40=M$40,L$41=M$41),"",INDEX($F$23:$J$27,L$41,M$40)),"")</f>
        <v>A</v>
      </c>
      <c r="M54" s="36" t="str">
        <f>IF(M$6=1,IF(OR(L$40=M$40,L$41=M$41),"",INDEX($F$23:$J$27,M$41,L40)),"")</f>
        <v>T</v>
      </c>
      <c r="N54" s="36">
        <f>IF(N$6=1,IF(OR(N$40=O$40,N$41=O$41),"",INDEX($F$23:$J$27,N$41,O$40)),"")</f>
      </c>
      <c r="O54" s="36">
        <f>IF(O$6=1,IF(OR(N$40=O$40,N$41=O$41),"",INDEX($F$23:$J$27,O$41,N40)),"")</f>
      </c>
      <c r="P54" s="36" t="str">
        <f>IF(P$6=1,IF(OR(P$40=Q$40,P$41=Q$41),"",INDEX($F$23:$J$27,P$41,Q$40)),"")</f>
        <v>M</v>
      </c>
      <c r="Q54" s="36" t="str">
        <f>IF(Q$6=1,IF(OR(P$40=Q$40,P$41=Q$41),"",INDEX($F$23:$J$27,Q$41,P40)),"")</f>
        <v>X</v>
      </c>
      <c r="R54" s="36" t="str">
        <f>IF(R$6=1,IF(OR(R$40=S$40,R$41=S$41),"",INDEX($F$23:$J$27,R$41,S$40)),"")</f>
        <v>M</v>
      </c>
      <c r="S54" s="36" t="str">
        <f>IF(S$6=1,IF(OR(R$40=S$40,R$41=S$41),"",INDEX($F$23:$J$27,S$41,R40)),"")</f>
        <v>E</v>
      </c>
      <c r="T54" s="36" t="str">
        <f>IF(T$6=1,IF(OR(T$40=U$40,T$41=U$41),"",INDEX($F$23:$J$27,T$41,U$40)),"")</f>
        <v>R</v>
      </c>
      <c r="U54" s="36" t="str">
        <f>IF(U$6=1,IF(OR(T$40=U$40,T$41=U$41),"",INDEX($F$23:$J$27,U$41,T40)),"")</f>
        <v>S</v>
      </c>
      <c r="V54" s="36">
        <f>IF(V$6=1,IF(OR(V$40=W$40,V$41=W$41),"",INDEX($F$23:$J$27,V$41,W$40)),"")</f>
      </c>
      <c r="W54" s="36">
        <f>IF(W$6=1,IF(OR(V$40=W$40,V$41=W$41),"",INDEX($F$23:$J$27,W$41,V40)),"")</f>
      </c>
      <c r="X54" s="36" t="str">
        <f>IF(X$6=1,IF(OR(X$40=Y$40,X$41=Y$41),"",INDEX($F$23:$J$27,X$41,Y$40)),"")</f>
        <v>T</v>
      </c>
      <c r="Y54" s="36" t="str">
        <f>IF(Y$6=1,IF(OR(X$40=Y$40,X$41=Y$41),"",INDEX($F$23:$J$27,Y$41,X40)),"")</f>
        <v>H</v>
      </c>
      <c r="Z54" s="36" t="str">
        <f>IF(Z$6=1,IF(OR(Z$40=AA$40,Z$41=AA$41),"",INDEX($F$23:$J$27,Z$41,AA$40)),"")</f>
        <v>B</v>
      </c>
      <c r="AA54" s="36" t="str">
        <f>IF(AA$6=1,IF(OR(Z$40=AA$40,Z$41=AA$41),"",INDEX($F$23:$J$27,AA$41,Z40)),"")</f>
        <v>R</v>
      </c>
      <c r="AB54" s="36" t="str">
        <f>IF(AB$6=1,IF(OR(AB$40=AC$40,AB$41=AC$41),"",INDEX($F$23:$J$27,AB$41,AC$40)),"")</f>
        <v>I</v>
      </c>
      <c r="AC54" s="36" t="str">
        <f>IF(AC$6=1,IF(OR(AB$40=AC$40,AB$41=AC$41),"",INDEX($F$23:$J$27,AC$41,AB40)),"")</f>
        <v>D</v>
      </c>
      <c r="AD54" s="36">
        <f>IF(AD$6=1,IF(OR(AD$40=AE$40,AD$41=AE$41),"",INDEX($F$23:$J$27,AD$41,AE$40)),"")</f>
      </c>
      <c r="AE54" s="36">
        <f>IF(AE$6=1,IF(OR(AD$40=AE$40,AD$41=AE$41),"",INDEX($F$23:$J$27,AE$41,AD40)),"")</f>
      </c>
      <c r="AF54" s="36">
        <f>IF(AF$6=1,IF(OR(AF$40=AG$40,AF$41=AG$41),"",INDEX($F$23:$J$27,AF$41,AG$40)),"")</f>
      </c>
      <c r="AG54" s="36">
        <f>IF(AG$6=1,IF(OR(AF$40=AG$40,AF$41=AG$41),"",INDEX($F$23:$J$27,AG$41,AF40)),"")</f>
      </c>
      <c r="AH54" s="36">
        <f>IF(AH$6=1,IF(OR(AH$40=AI$40,AH$41=AI$41),"",INDEX($F$23:$J$27,AH$41,AI$40)),"")</f>
      </c>
      <c r="AI54" s="36">
        <f>IF(AI$6=1,IF(OR(AH$40=AI$40,AH$41=AI$41),"",INDEX($F$23:$J$27,AI$41,AH40)),"")</f>
      </c>
      <c r="AJ54" s="36" t="str">
        <f>IF(AJ$6=1,IF(OR(AJ$40=AK$40,AJ$41=AK$41),"",INDEX($F$23:$J$27,AJ$41,AK$40)),"")</f>
        <v>G</v>
      </c>
      <c r="AK54" s="36" t="str">
        <f>IF(AK$6=1,IF(OR(AJ$40=AK$40,AJ$41=AK$41),"",INDEX($F$23:$J$27,AK$41,AJ40)),"")</f>
        <v>H</v>
      </c>
      <c r="AL54" s="36" t="str">
        <f>IF(AL$6=1,IF(OR(AL$40=AM$40,AL$41=AM$41),"",INDEX($F$23:$J$27,AL$41,AM$40)),"")</f>
        <v>T</v>
      </c>
      <c r="AM54" s="36" t="str">
        <f>IF(AM$6=1,IF(OR(AL$40=AM$40,AL$41=AM$41),"",INDEX($F$23:$J$27,AM$41,AL40)),"")</f>
        <v>X</v>
      </c>
      <c r="AN54" s="36">
        <f>IF(AN$6=1,IF(OR(AN$40=AO$40,AN$41=AO$41),"",INDEX($F$23:$J$27,AN$41,AO$40)),"")</f>
      </c>
      <c r="AO54" s="36">
        <f>IF(AO$6=1,IF(OR(AN$40=AO$40,AN$41=AO$41),"",INDEX($F$23:$J$27,AO$41,AN40)),"")</f>
      </c>
      <c r="AP54" s="36">
        <f>IF(AP$6=1,IF(OR(AP$40=AQ$40,AP$41=AQ$41),"",INDEX($F$23:$J$27,AP$41,AQ$40)),"")</f>
      </c>
      <c r="AQ54" s="36">
        <f>IF(AQ$6=1,IF(OR(AP$40=AQ$40,AP$41=AQ$41),"",INDEX($F$23:$J$27,AQ$41,AP40)),"")</f>
      </c>
      <c r="AR54" s="36">
        <f>IF(AR$6=1,IF(OR(AR$40=AS$40,AR$41=AS$41),"",INDEX($F$23:$J$27,AR$41,AS$40)),"")</f>
      </c>
      <c r="AS54" s="36">
        <f>IF(AS$6=1,IF(OR(AR$40=AS$40,AR$41=AS$41),"",INDEX($F$23:$J$27,AS$41,AR40)),"")</f>
      </c>
      <c r="AT54" s="36">
        <f>IF(AT$6=1,IF(OR(AT$40=AU$40,AT$41=AU$41),"",INDEX($F$23:$J$27,AT$41,AU$40)),"")</f>
      </c>
      <c r="AU54" s="36">
        <f>IF(AU$6=1,IF(OR(AT$40=AU$40,AT$41=AU$41),"",INDEX($F$23:$J$27,AU$41,AT40)),"")</f>
      </c>
      <c r="AV54" s="36">
        <f>IF(AV$6=1,IF(OR(AV$40=AW$40,AV$41=AW$41),"",INDEX($F$23:$J$27,AV$41,AW$40)),"")</f>
      </c>
      <c r="AW54" s="36">
        <f>IF(AW$6=1,IF(OR(AV$40=AW$40,AV$41=AW$41),"",INDEX($F$23:$J$27,AW$41,AV40)),"")</f>
      </c>
      <c r="AX54" s="36">
        <f>IF(AX$6=1,IF(OR(AX$40=AY$40,AX$41=AY$41),"",INDEX($F$23:$J$27,AX$41,AY$40)),"")</f>
      </c>
      <c r="AY54" s="36">
        <f>IF(AY$6=1,IF(OR(AX$40=AY$40,AX$41=AY$41),"",INDEX($F$23:$J$27,AY$41,AX40)),"")</f>
      </c>
      <c r="AZ54" s="36">
        <f>IF(AZ$6=1,IF(OR(AZ$40=BA$40,AZ$41=BA$41),"",INDEX($F$23:$J$27,AZ$41,BA$40)),"")</f>
      </c>
      <c r="BA54" s="36">
        <f>IF(BA$6=1,IF(OR(AZ$40=BA$40,AZ$41=BA$41),"",INDEX($F$23:$J$27,BA$41,AZ40)),"")</f>
      </c>
      <c r="BB54" s="36">
        <f>IF(BB$6=1,IF(OR(BB$40=BC$40,BB$41=BC$41),"",INDEX($F$23:$J$27,BB$41,BC$40)),"")</f>
      </c>
      <c r="BC54" s="36">
        <f>IF(BC$6=1,IF(OR(BB$40=BC$40,BB$41=BC$41),"",INDEX($F$23:$J$27,BC$41,BB40)),"")</f>
      </c>
      <c r="BD54" s="36">
        <f>IF(BD$6=1,IF(OR(BD$40=BE$40,BD$41=BE$41),"",INDEX($F$23:$J$27,BD$41,BE$40)),"")</f>
      </c>
      <c r="BE54" s="36">
        <f>IF(BE$6=1,IF(OR(BD$40=BE$40,BD$41=BE$41),"",INDEX($F$23:$J$27,BE$41,BD40)),"")</f>
      </c>
      <c r="BF54" s="36">
        <f>IF(BF$6=1,IF(OR(BF$40=BG$40,BF$41=BG$41),"",INDEX($F$23:$J$27,BF$41,BG$40)),"")</f>
      </c>
      <c r="BG54" s="36">
        <f>IF(BG$6=1,IF(OR(BF$40=BG$40,BF$41=BG$41),"",INDEX($F$23:$J$27,BG$41,BF40)),"")</f>
      </c>
      <c r="BH54" s="36">
        <f>IF(BH$6=1,IF(OR(BH$40=BI$40,BH$41=BI$41),"",INDEX($F$23:$J$27,BH$41,BI$40)),"")</f>
      </c>
      <c r="BI54" s="36">
        <f>IF(BI$6=1,IF(OR(BH$40=BI$40,BH$41=BI$41),"",INDEX($F$23:$J$27,BI$41,BH40)),"")</f>
      </c>
      <c r="BJ54" s="36">
        <f>IF(BJ$6=1,IF(OR(BJ$40=BK$40,BJ$41=BK$41),"",INDEX($F$23:$J$27,BJ$41,BK$40)),"")</f>
      </c>
      <c r="BK54" s="36">
        <f>IF(BK$6=1,IF(OR(BJ$40=BK$40,BJ$41=BK$41),"",INDEX($F$23:$J$27,BK$41,BJ40)),"")</f>
      </c>
      <c r="BL54" s="36">
        <f>IF(BL$6=1,IF(OR(BL$40=BM$40,BL$41=BM$41),"",INDEX($F$23:$J$27,BL$41,BM$40)),"")</f>
      </c>
      <c r="BM54" s="36">
        <f>IF(BM$6=1,IF(OR(BL$40=BM$40,BL$41=BM$41),"",INDEX($F$23:$J$27,BM$41,BL40)),"")</f>
      </c>
      <c r="BN54" s="36">
        <f>IF(BN$6=1,IF(OR(BN$40=BO$40,BN$41=BO$41),"",INDEX($F$23:$J$27,BN$41,BO$40)),"")</f>
      </c>
      <c r="BO54" s="36">
        <f>IF(BO$6=1,IF(OR(BN$40=BO$40,BN$41=BO$41),"",INDEX($F$23:$J$27,BO$41,BN40)),"")</f>
      </c>
      <c r="BP54" s="36">
        <f>IF(BP$6=1,IF(OR(BP$40=BQ$40,BP$41=BQ$41),"",INDEX($F$23:$J$27,BP$41,BQ$40)),"")</f>
      </c>
      <c r="BQ54" s="36">
        <f>IF(BQ$6=1,IF(OR(BP$40=BQ$40,BP$41=BQ$41),"",INDEX($F$23:$J$27,BQ$41,BP40)),"")</f>
      </c>
      <c r="BR54" s="36">
        <f>IF(BR$6=1,IF(OR(BR$40=BS$40,BR$41=BS$41),"",INDEX($F$23:$J$27,BR$41,BS$40)),"")</f>
      </c>
      <c r="BS54" s="36">
        <f>IF(BS$6=1,IF(OR(BR$40=BS$40,BR$41=BS$41),"",INDEX($F$23:$J$27,BS$41,BR40)),"")</f>
      </c>
      <c r="BT54" s="36">
        <f>IF(BT$6=1,IF(OR(BT$40=BU$40,BT$41=BU$41),"",INDEX($F$23:$J$27,BT$41,BU$40)),"")</f>
      </c>
      <c r="BU54" s="36">
        <f>IF(BU$6=1,IF(OR(BT$40=BU$40,BT$41=BU$41),"",INDEX($F$23:$J$27,BU$41,BT40)),"")</f>
      </c>
      <c r="BV54" s="36">
        <f>IF(BV$6=1,IF(OR(BV$40=BW$40,BV$41=BW$41),"",INDEX($F$23:$J$27,BV$41,BW$40)),"")</f>
      </c>
      <c r="BW54" s="36">
        <f>IF(BW$6=1,IF(OR(BV$40=BW$40,BV$41=BW$41),"",INDEX($F$23:$J$27,BW$41,BV40)),"")</f>
      </c>
      <c r="BX54" s="36">
        <f>IF(BX$6=1,IF(OR(BX$40=BY$40,BX$41=BY$41),"",INDEX($F$23:$J$27,BX$41,BY$40)),"")</f>
      </c>
      <c r="BY54" s="36">
        <f>IF(BY$6=1,IF(OR(BX$40=BY$40,BX$41=BY$41),"",INDEX($F$23:$J$27,BY$41,BX40)),"")</f>
      </c>
      <c r="BZ54" s="36">
        <f>IF(BZ$6=1,IF(OR(BZ$40=CA$40,BZ$41=CA$41),"",INDEX($F$23:$J$27,BZ$41,CA$40)),"")</f>
      </c>
      <c r="CA54" s="36">
        <f>IF(CA$6=1,IF(OR(BZ$40=CA$40,BZ$41=CA$41),"",INDEX($F$23:$J$27,CA$41,BZ40)),"")</f>
      </c>
      <c r="CB54" s="36">
        <f>IF(CB$6=1,IF(OR(CB$40=CC$40,CB$41=CC$41),"",INDEX($F$23:$J$27,CB$41,CC$40)),"")</f>
      </c>
      <c r="CC54" s="36">
        <f>IF(CC$6=1,IF(OR(CB$40=CC$40,CB$41=CC$41),"",INDEX($F$23:$J$27,CC$41,CB40)),"")</f>
      </c>
      <c r="CD54" s="36">
        <f>IF(CD$6=1,IF(OR(CD$40=CE$40,CD$41=CE$41),"",INDEX($F$23:$J$27,CD$41,CE$40)),"")</f>
      </c>
      <c r="CE54" s="36">
        <f>IF(CE$6=1,IF(OR(CD$40=CE$40,CD$41=CE$41),"",INDEX($F$23:$J$27,CE$41,CD40)),"")</f>
      </c>
      <c r="CF54" s="36">
        <f>IF(CF$6=1,IF(OR(CF$40=CG$40,CF$41=CG$41),"",INDEX($F$23:$J$27,CF$41,CG$40)),"")</f>
      </c>
      <c r="CG54" s="36">
        <f>IF(CG$6=1,IF(OR(CF$40=CG$40,CF$41=CG$41),"",INDEX($F$23:$J$27,CG$41,CF40)),"")</f>
      </c>
      <c r="CH54" s="36">
        <f>IF(CH$6=1,IF(OR(CH$40=CI$40,CH$41=CI$41),"",INDEX($F$23:$J$27,CH$41,CI$40)),"")</f>
      </c>
      <c r="CI54" s="36">
        <f>IF(CI$6=1,IF(OR(CH$40=CI$40,CH$41=CI$41),"",INDEX($F$23:$J$27,CI$41,CH40)),"")</f>
      </c>
      <c r="CJ54" s="36">
        <f>IF(CJ$6=1,IF(OR(CJ$40=CK$40,CJ$41=CK$41),"",INDEX($F$23:$J$27,CJ$41,CK$40)),"")</f>
      </c>
      <c r="CK54" s="36">
        <f>IF(CK$6=1,IF(OR(CJ$40=CK$40,CJ$41=CK$41),"",INDEX($F$23:$J$27,CK$41,CJ40)),"")</f>
      </c>
      <c r="CL54" s="36">
        <f>IF(CL$6=1,IF(OR(CL$40=CM$40,CL$41=CM$41),"",INDEX($F$23:$J$27,CL$41,CM$40)),"")</f>
      </c>
      <c r="CM54" s="36">
        <f>IF(CM$6=1,IF(OR(CL$40=CM$40,CL$41=CM$41),"",INDEX($F$23:$J$27,CM$41,CL40)),"")</f>
      </c>
      <c r="CN54" s="36">
        <f>IF(CN$6=1,IF(OR(CN$40=CO$40,CN$41=CO$41),"",INDEX($F$23:$J$27,CN$41,CO$40)),"")</f>
      </c>
      <c r="CO54" s="36">
        <f>IF(CO$6=1,IF(OR(CN$40=CO$40,CN$41=CO$41),"",INDEX($F$23:$J$27,CO$41,CN40)),"")</f>
      </c>
      <c r="CP54" s="36">
        <f>IF(CP$6=1,IF(OR(CP$40=CQ$40,CP$41=CQ$41),"",INDEX($F$23:$J$27,CP$41,CQ$40)),"")</f>
      </c>
      <c r="CQ54" s="36">
        <f>IF(CQ$6=1,IF(OR(CP$40=CQ$40,CP$41=CQ$41),"",INDEX($F$23:$J$27,CQ$41,CP40)),"")</f>
      </c>
      <c r="CR54" s="36">
        <f>IF(CR$6=1,IF(OR(CR$40=CS$40,CR$41=CS$41),"",INDEX($F$23:$J$27,CR$41,CS$40)),"")</f>
      </c>
      <c r="CS54" s="36">
        <f>IF(CS$6=1,IF(OR(CR$40=CS$40,CR$41=CS$41),"",INDEX($F$23:$J$27,CS$41,CR40)),"")</f>
      </c>
      <c r="CT54" s="36">
        <f>IF(CT$6=1,IF(OR(CT$40=CU$40,CT$41=CU$41),"",INDEX($F$23:$J$27,CT$41,CU$40)),"")</f>
      </c>
      <c r="CU54" s="36">
        <f>IF(CU$6=1,IF(OR(CT$40=CU$40,CT$41=CU$41),"",INDEX($F$23:$J$27,CU$41,CT40)),"")</f>
      </c>
      <c r="CV54" s="36">
        <f>IF(CV$6=1,IF(OR(CV$40=CW$40,CV$41=CW$41),"",INDEX($F$23:$J$27,CV$41,CW$40)),"")</f>
      </c>
      <c r="CW54" s="36">
        <f>IF(CW$6=1,IF(OR(CV$40=CW$40,CV$41=CW$41),"",INDEX($F$23:$J$27,CW$41,CV40)),"")</f>
      </c>
      <c r="CX54" s="36">
        <f>IF(CX$6=1,IF(OR(CX$40=CY$40,CX$41=CY$41),"",INDEX($F$23:$J$27,CX$41,CY$40)),"")</f>
      </c>
      <c r="CY54" s="36">
        <f>IF(CY$6=1,IF(OR(CX$40=CY$40,CX$41=CY$41),"",INDEX($F$23:$J$27,CY$41,CX40)),"")</f>
      </c>
      <c r="CZ54" s="36">
        <f>IF(CZ$6=1,IF(OR(CZ$40=DA$40,CZ$41=DA$41),"",INDEX($F$23:$J$27,CZ$41,DA$40)),"")</f>
      </c>
      <c r="DA54" s="32"/>
    </row>
    <row r="55" spans="1:105" s="1" customFormat="1" ht="12.75" hidden="1">
      <c r="A55" s="29"/>
      <c r="B55" s="30"/>
      <c r="C55" s="30"/>
      <c r="D55" s="30"/>
      <c r="E55" s="30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2"/>
    </row>
    <row r="56" spans="1:105" s="1" customFormat="1" ht="12.75" hidden="1">
      <c r="A56" s="29"/>
      <c r="B56" s="30" t="s">
        <v>58</v>
      </c>
      <c r="C56" s="30"/>
      <c r="D56" s="30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2"/>
    </row>
    <row r="57" spans="1:105" s="1" customFormat="1" ht="12.75" hidden="1">
      <c r="A57" s="29"/>
      <c r="B57" s="30" t="s">
        <v>37</v>
      </c>
      <c r="C57" s="30"/>
      <c r="D57" s="30"/>
      <c r="E57" s="30"/>
      <c r="F57" s="36">
        <f aca="true" t="shared" si="35" ref="F57:AK57">IF(F$6=1,IF(F$44=0,"",INDEX($F$23:$J$27,F$44,F$40)),"")</f>
      </c>
      <c r="G57" s="36">
        <f t="shared" si="35"/>
      </c>
      <c r="H57" s="36">
        <f t="shared" si="35"/>
      </c>
      <c r="I57" s="36">
        <f t="shared" si="35"/>
      </c>
      <c r="J57" s="36">
        <f t="shared" si="35"/>
      </c>
      <c r="K57" s="36">
        <f t="shared" si="35"/>
      </c>
      <c r="L57" s="36">
        <f t="shared" si="35"/>
      </c>
      <c r="M57" s="36">
        <f t="shared" si="35"/>
      </c>
      <c r="N57" s="36">
        <f t="shared" si="35"/>
      </c>
      <c r="O57" s="36">
        <f t="shared" si="35"/>
      </c>
      <c r="P57" s="36">
        <f t="shared" si="35"/>
      </c>
      <c r="Q57" s="36">
        <f t="shared" si="35"/>
      </c>
      <c r="R57" s="36">
        <f t="shared" si="35"/>
      </c>
      <c r="S57" s="36">
        <f t="shared" si="35"/>
      </c>
      <c r="T57" s="36">
        <f t="shared" si="35"/>
      </c>
      <c r="U57" s="36">
        <f t="shared" si="35"/>
      </c>
      <c r="V57" s="36">
        <f t="shared" si="35"/>
      </c>
      <c r="W57" s="36">
        <f t="shared" si="35"/>
      </c>
      <c r="X57" s="36">
        <f t="shared" si="35"/>
      </c>
      <c r="Y57" s="36">
        <f t="shared" si="35"/>
      </c>
      <c r="Z57" s="36">
        <f t="shared" si="35"/>
      </c>
      <c r="AA57" s="36">
        <f t="shared" si="35"/>
      </c>
      <c r="AB57" s="36">
        <f t="shared" si="35"/>
      </c>
      <c r="AC57" s="36">
        <f t="shared" si="35"/>
      </c>
      <c r="AD57" s="36" t="str">
        <f t="shared" si="35"/>
        <v>G</v>
      </c>
      <c r="AE57" s="36" t="str">
        <f t="shared" si="35"/>
        <v>E</v>
      </c>
      <c r="AF57" s="36">
        <f t="shared" si="35"/>
      </c>
      <c r="AG57" s="36">
        <f t="shared" si="35"/>
      </c>
      <c r="AH57" s="36">
        <f t="shared" si="35"/>
      </c>
      <c r="AI57" s="36">
        <f t="shared" si="35"/>
      </c>
      <c r="AJ57" s="36">
        <f t="shared" si="35"/>
      </c>
      <c r="AK57" s="36">
        <f t="shared" si="35"/>
      </c>
      <c r="AL57" s="36">
        <f aca="true" t="shared" si="36" ref="AL57:BQ57">IF(AL$6=1,IF(AL$44=0,"",INDEX($F$23:$J$27,AL$44,AL$40)),"")</f>
      </c>
      <c r="AM57" s="36">
        <f t="shared" si="36"/>
      </c>
      <c r="AN57" s="36">
        <f t="shared" si="36"/>
      </c>
      <c r="AO57" s="36">
        <f t="shared" si="36"/>
      </c>
      <c r="AP57" s="36">
        <f t="shared" si="36"/>
      </c>
      <c r="AQ57" s="36">
        <f t="shared" si="36"/>
      </c>
      <c r="AR57" s="36">
        <f t="shared" si="36"/>
      </c>
      <c r="AS57" s="36">
        <f t="shared" si="36"/>
      </c>
      <c r="AT57" s="36">
        <f t="shared" si="36"/>
      </c>
      <c r="AU57" s="36">
        <f t="shared" si="36"/>
      </c>
      <c r="AV57" s="36">
        <f t="shared" si="36"/>
      </c>
      <c r="AW57" s="36">
        <f t="shared" si="36"/>
      </c>
      <c r="AX57" s="36">
        <f t="shared" si="36"/>
      </c>
      <c r="AY57" s="36">
        <f t="shared" si="36"/>
      </c>
      <c r="AZ57" s="36">
        <f t="shared" si="36"/>
      </c>
      <c r="BA57" s="36">
        <f t="shared" si="36"/>
      </c>
      <c r="BB57" s="36">
        <f t="shared" si="36"/>
      </c>
      <c r="BC57" s="36">
        <f t="shared" si="36"/>
      </c>
      <c r="BD57" s="36">
        <f t="shared" si="36"/>
      </c>
      <c r="BE57" s="36">
        <f t="shared" si="36"/>
      </c>
      <c r="BF57" s="36">
        <f t="shared" si="36"/>
      </c>
      <c r="BG57" s="36">
        <f t="shared" si="36"/>
      </c>
      <c r="BH57" s="36">
        <f t="shared" si="36"/>
      </c>
      <c r="BI57" s="36">
        <f t="shared" si="36"/>
      </c>
      <c r="BJ57" s="36">
        <f t="shared" si="36"/>
      </c>
      <c r="BK57" s="36">
        <f t="shared" si="36"/>
      </c>
      <c r="BL57" s="36">
        <f t="shared" si="36"/>
      </c>
      <c r="BM57" s="36">
        <f t="shared" si="36"/>
      </c>
      <c r="BN57" s="36">
        <f t="shared" si="36"/>
      </c>
      <c r="BO57" s="36">
        <f t="shared" si="36"/>
      </c>
      <c r="BP57" s="36">
        <f t="shared" si="36"/>
      </c>
      <c r="BQ57" s="36">
        <f t="shared" si="36"/>
      </c>
      <c r="BR57" s="36">
        <f aca="true" t="shared" si="37" ref="BR57:CZ57">IF(BR$6=1,IF(BR$44=0,"",INDEX($F$23:$J$27,BR$44,BR$40)),"")</f>
      </c>
      <c r="BS57" s="36">
        <f t="shared" si="37"/>
      </c>
      <c r="BT57" s="36">
        <f t="shared" si="37"/>
      </c>
      <c r="BU57" s="36">
        <f t="shared" si="37"/>
      </c>
      <c r="BV57" s="36">
        <f t="shared" si="37"/>
      </c>
      <c r="BW57" s="36">
        <f t="shared" si="37"/>
      </c>
      <c r="BX57" s="36">
        <f t="shared" si="37"/>
      </c>
      <c r="BY57" s="36">
        <f t="shared" si="37"/>
      </c>
      <c r="BZ57" s="36">
        <f t="shared" si="37"/>
      </c>
      <c r="CA57" s="36">
        <f t="shared" si="37"/>
      </c>
      <c r="CB57" s="36">
        <f t="shared" si="37"/>
      </c>
      <c r="CC57" s="36">
        <f t="shared" si="37"/>
      </c>
      <c r="CD57" s="36">
        <f t="shared" si="37"/>
      </c>
      <c r="CE57" s="36">
        <f t="shared" si="37"/>
      </c>
      <c r="CF57" s="36">
        <f t="shared" si="37"/>
      </c>
      <c r="CG57" s="36">
        <f t="shared" si="37"/>
      </c>
      <c r="CH57" s="36">
        <f t="shared" si="37"/>
      </c>
      <c r="CI57" s="36">
        <f t="shared" si="37"/>
      </c>
      <c r="CJ57" s="36">
        <f t="shared" si="37"/>
      </c>
      <c r="CK57" s="36">
        <f t="shared" si="37"/>
      </c>
      <c r="CL57" s="36">
        <f t="shared" si="37"/>
      </c>
      <c r="CM57" s="36">
        <f t="shared" si="37"/>
      </c>
      <c r="CN57" s="36">
        <f t="shared" si="37"/>
      </c>
      <c r="CO57" s="36">
        <f t="shared" si="37"/>
      </c>
      <c r="CP57" s="36">
        <f t="shared" si="37"/>
      </c>
      <c r="CQ57" s="36">
        <f t="shared" si="37"/>
      </c>
      <c r="CR57" s="36">
        <f t="shared" si="37"/>
      </c>
      <c r="CS57" s="36">
        <f t="shared" si="37"/>
      </c>
      <c r="CT57" s="36">
        <f t="shared" si="37"/>
      </c>
      <c r="CU57" s="36">
        <f t="shared" si="37"/>
      </c>
      <c r="CV57" s="36">
        <f t="shared" si="37"/>
      </c>
      <c r="CW57" s="36">
        <f t="shared" si="37"/>
      </c>
      <c r="CX57" s="36">
        <f t="shared" si="37"/>
      </c>
      <c r="CY57" s="36">
        <f t="shared" si="37"/>
      </c>
      <c r="CZ57" s="36">
        <f t="shared" si="37"/>
      </c>
      <c r="DA57" s="32"/>
    </row>
    <row r="58" spans="1:105" s="1" customFormat="1" ht="12.75" hidden="1">
      <c r="A58" s="29"/>
      <c r="B58" s="30" t="s">
        <v>38</v>
      </c>
      <c r="C58" s="30"/>
      <c r="D58" s="30"/>
      <c r="E58" s="30"/>
      <c r="F58" s="36">
        <f aca="true" t="shared" si="38" ref="F58:AK58">IF(F$6=1,IF(F$45=0,"",INDEX($F$23:$J$27,F$45,F$40)),"")</f>
      </c>
      <c r="G58" s="36">
        <f t="shared" si="38"/>
      </c>
      <c r="H58" s="36">
        <f t="shared" si="38"/>
      </c>
      <c r="I58" s="36">
        <f t="shared" si="38"/>
      </c>
      <c r="J58" s="36">
        <f t="shared" si="38"/>
      </c>
      <c r="K58" s="36">
        <f t="shared" si="38"/>
      </c>
      <c r="L58" s="36">
        <f t="shared" si="38"/>
      </c>
      <c r="M58" s="36">
        <f t="shared" si="38"/>
      </c>
      <c r="N58" s="36">
        <f t="shared" si="38"/>
      </c>
      <c r="O58" s="36">
        <f t="shared" si="38"/>
      </c>
      <c r="P58" s="36">
        <f t="shared" si="38"/>
      </c>
      <c r="Q58" s="36">
        <f t="shared" si="38"/>
      </c>
      <c r="R58" s="36">
        <f t="shared" si="38"/>
      </c>
      <c r="S58" s="36">
        <f t="shared" si="38"/>
      </c>
      <c r="T58" s="36">
        <f t="shared" si="38"/>
      </c>
      <c r="U58" s="36">
        <f t="shared" si="38"/>
      </c>
      <c r="V58" s="36">
        <f t="shared" si="38"/>
      </c>
      <c r="W58" s="36">
        <f t="shared" si="38"/>
      </c>
      <c r="X58" s="36">
        <f t="shared" si="38"/>
      </c>
      <c r="Y58" s="36">
        <f t="shared" si="38"/>
      </c>
      <c r="Z58" s="36">
        <f t="shared" si="38"/>
      </c>
      <c r="AA58" s="36">
        <f t="shared" si="38"/>
      </c>
      <c r="AB58" s="36">
        <f t="shared" si="38"/>
      </c>
      <c r="AC58" s="36">
        <f t="shared" si="38"/>
      </c>
      <c r="AD58" s="36">
        <f t="shared" si="38"/>
      </c>
      <c r="AE58" s="36">
        <f t="shared" si="38"/>
      </c>
      <c r="AF58" s="36">
        <f t="shared" si="38"/>
      </c>
      <c r="AG58" s="36">
        <f t="shared" si="38"/>
      </c>
      <c r="AH58" s="36">
        <f t="shared" si="38"/>
      </c>
      <c r="AI58" s="36">
        <f t="shared" si="38"/>
      </c>
      <c r="AJ58" s="36">
        <f t="shared" si="38"/>
      </c>
      <c r="AK58" s="36">
        <f t="shared" si="38"/>
      </c>
      <c r="AL58" s="36">
        <f aca="true" t="shared" si="39" ref="AL58:BQ58">IF(AL$6=1,IF(AL$45=0,"",INDEX($F$23:$J$27,AL$45,AL$40)),"")</f>
      </c>
      <c r="AM58" s="36">
        <f t="shared" si="39"/>
      </c>
      <c r="AN58" s="36">
        <f t="shared" si="39"/>
      </c>
      <c r="AO58" s="36">
        <f t="shared" si="39"/>
      </c>
      <c r="AP58" s="36">
        <f t="shared" si="39"/>
      </c>
      <c r="AQ58" s="36">
        <f t="shared" si="39"/>
      </c>
      <c r="AR58" s="36">
        <f t="shared" si="39"/>
      </c>
      <c r="AS58" s="36">
        <f t="shared" si="39"/>
      </c>
      <c r="AT58" s="36">
        <f t="shared" si="39"/>
      </c>
      <c r="AU58" s="36">
        <f t="shared" si="39"/>
      </c>
      <c r="AV58" s="36">
        <f t="shared" si="39"/>
      </c>
      <c r="AW58" s="36">
        <f t="shared" si="39"/>
      </c>
      <c r="AX58" s="36">
        <f t="shared" si="39"/>
      </c>
      <c r="AY58" s="36">
        <f t="shared" si="39"/>
      </c>
      <c r="AZ58" s="36">
        <f t="shared" si="39"/>
      </c>
      <c r="BA58" s="36">
        <f t="shared" si="39"/>
      </c>
      <c r="BB58" s="36">
        <f t="shared" si="39"/>
      </c>
      <c r="BC58" s="36">
        <f t="shared" si="39"/>
      </c>
      <c r="BD58" s="36">
        <f t="shared" si="39"/>
      </c>
      <c r="BE58" s="36">
        <f t="shared" si="39"/>
      </c>
      <c r="BF58" s="36">
        <f t="shared" si="39"/>
      </c>
      <c r="BG58" s="36">
        <f t="shared" si="39"/>
      </c>
      <c r="BH58" s="36">
        <f t="shared" si="39"/>
      </c>
      <c r="BI58" s="36">
        <f t="shared" si="39"/>
      </c>
      <c r="BJ58" s="36">
        <f t="shared" si="39"/>
      </c>
      <c r="BK58" s="36">
        <f t="shared" si="39"/>
      </c>
      <c r="BL58" s="36">
        <f t="shared" si="39"/>
      </c>
      <c r="BM58" s="36">
        <f t="shared" si="39"/>
      </c>
      <c r="BN58" s="36">
        <f t="shared" si="39"/>
      </c>
      <c r="BO58" s="36">
        <f t="shared" si="39"/>
      </c>
      <c r="BP58" s="36">
        <f t="shared" si="39"/>
      </c>
      <c r="BQ58" s="36">
        <f t="shared" si="39"/>
      </c>
      <c r="BR58" s="36">
        <f aca="true" t="shared" si="40" ref="BR58:CZ58">IF(BR$6=1,IF(BR$45=0,"",INDEX($F$23:$J$27,BR$45,BR$40)),"")</f>
      </c>
      <c r="BS58" s="36">
        <f t="shared" si="40"/>
      </c>
      <c r="BT58" s="36">
        <f t="shared" si="40"/>
      </c>
      <c r="BU58" s="36">
        <f t="shared" si="40"/>
      </c>
      <c r="BV58" s="36">
        <f t="shared" si="40"/>
      </c>
      <c r="BW58" s="36">
        <f t="shared" si="40"/>
      </c>
      <c r="BX58" s="36">
        <f t="shared" si="40"/>
      </c>
      <c r="BY58" s="36">
        <f t="shared" si="40"/>
      </c>
      <c r="BZ58" s="36">
        <f t="shared" si="40"/>
      </c>
      <c r="CA58" s="36">
        <f t="shared" si="40"/>
      </c>
      <c r="CB58" s="36">
        <f t="shared" si="40"/>
      </c>
      <c r="CC58" s="36">
        <f t="shared" si="40"/>
      </c>
      <c r="CD58" s="36">
        <f t="shared" si="40"/>
      </c>
      <c r="CE58" s="36">
        <f t="shared" si="40"/>
      </c>
      <c r="CF58" s="36">
        <f t="shared" si="40"/>
      </c>
      <c r="CG58" s="36">
        <f t="shared" si="40"/>
      </c>
      <c r="CH58" s="36">
        <f t="shared" si="40"/>
      </c>
      <c r="CI58" s="36">
        <f t="shared" si="40"/>
      </c>
      <c r="CJ58" s="36">
        <f t="shared" si="40"/>
      </c>
      <c r="CK58" s="36">
        <f t="shared" si="40"/>
      </c>
      <c r="CL58" s="36">
        <f t="shared" si="40"/>
      </c>
      <c r="CM58" s="36">
        <f t="shared" si="40"/>
      </c>
      <c r="CN58" s="36">
        <f t="shared" si="40"/>
      </c>
      <c r="CO58" s="36">
        <f t="shared" si="40"/>
      </c>
      <c r="CP58" s="36">
        <f t="shared" si="40"/>
      </c>
      <c r="CQ58" s="36">
        <f t="shared" si="40"/>
      </c>
      <c r="CR58" s="36">
        <f t="shared" si="40"/>
      </c>
      <c r="CS58" s="36">
        <f t="shared" si="40"/>
      </c>
      <c r="CT58" s="36">
        <f t="shared" si="40"/>
      </c>
      <c r="CU58" s="36">
        <f t="shared" si="40"/>
      </c>
      <c r="CV58" s="36">
        <f t="shared" si="40"/>
      </c>
      <c r="CW58" s="36">
        <f t="shared" si="40"/>
      </c>
      <c r="CX58" s="36">
        <f t="shared" si="40"/>
      </c>
      <c r="CY58" s="36">
        <f t="shared" si="40"/>
      </c>
      <c r="CZ58" s="36">
        <f t="shared" si="40"/>
      </c>
      <c r="DA58" s="32"/>
    </row>
    <row r="59" spans="1:105" s="1" customFormat="1" ht="12.75" hidden="1">
      <c r="A59" s="29"/>
      <c r="B59" s="30" t="s">
        <v>39</v>
      </c>
      <c r="C59" s="30"/>
      <c r="D59" s="30"/>
      <c r="E59" s="30"/>
      <c r="F59" s="36">
        <f aca="true" t="shared" si="41" ref="F59:AK59">IF(F$6=1,IF(F$46=0,"",INDEX($F$23:$J$27,F$46,F$40)),"")</f>
      </c>
      <c r="G59" s="36">
        <f t="shared" si="41"/>
      </c>
      <c r="H59" s="36">
        <f t="shared" si="41"/>
      </c>
      <c r="I59" s="36">
        <f t="shared" si="41"/>
      </c>
      <c r="J59" s="36">
        <f t="shared" si="41"/>
      </c>
      <c r="K59" s="36">
        <f t="shared" si="41"/>
      </c>
      <c r="L59" s="36">
        <f t="shared" si="41"/>
      </c>
      <c r="M59" s="36">
        <f t="shared" si="41"/>
      </c>
      <c r="N59" s="36">
        <f t="shared" si="41"/>
      </c>
      <c r="O59" s="36">
        <f t="shared" si="41"/>
      </c>
      <c r="P59" s="36">
        <f t="shared" si="41"/>
      </c>
      <c r="Q59" s="36">
        <f t="shared" si="41"/>
      </c>
      <c r="R59" s="36">
        <f t="shared" si="41"/>
      </c>
      <c r="S59" s="36">
        <f t="shared" si="41"/>
      </c>
      <c r="T59" s="36">
        <f t="shared" si="41"/>
      </c>
      <c r="U59" s="36">
        <f t="shared" si="41"/>
      </c>
      <c r="V59" s="36">
        <f t="shared" si="41"/>
      </c>
      <c r="W59" s="36">
        <f t="shared" si="41"/>
      </c>
      <c r="X59" s="36">
        <f t="shared" si="41"/>
      </c>
      <c r="Y59" s="36">
        <f t="shared" si="41"/>
      </c>
      <c r="Z59" s="36">
        <f t="shared" si="41"/>
      </c>
      <c r="AA59" s="36">
        <f t="shared" si="41"/>
      </c>
      <c r="AB59" s="36">
        <f t="shared" si="41"/>
      </c>
      <c r="AC59" s="36">
        <f t="shared" si="41"/>
      </c>
      <c r="AD59" s="36">
        <f t="shared" si="41"/>
      </c>
      <c r="AE59" s="36">
        <f t="shared" si="41"/>
      </c>
      <c r="AF59" s="36">
        <f t="shared" si="41"/>
      </c>
      <c r="AG59" s="36">
        <f t="shared" si="41"/>
      </c>
      <c r="AH59" s="36">
        <f t="shared" si="41"/>
      </c>
      <c r="AI59" s="36">
        <f t="shared" si="41"/>
      </c>
      <c r="AJ59" s="36">
        <f t="shared" si="41"/>
      </c>
      <c r="AK59" s="36">
        <f t="shared" si="41"/>
      </c>
      <c r="AL59" s="36">
        <f aca="true" t="shared" si="42" ref="AL59:BQ59">IF(AL$6=1,IF(AL$46=0,"",INDEX($F$23:$J$27,AL$46,AL$40)),"")</f>
      </c>
      <c r="AM59" s="36">
        <f t="shared" si="42"/>
      </c>
      <c r="AN59" s="36">
        <f t="shared" si="42"/>
      </c>
      <c r="AO59" s="36">
        <f t="shared" si="42"/>
      </c>
      <c r="AP59" s="36">
        <f t="shared" si="42"/>
      </c>
      <c r="AQ59" s="36">
        <f t="shared" si="42"/>
      </c>
      <c r="AR59" s="36">
        <f t="shared" si="42"/>
      </c>
      <c r="AS59" s="36">
        <f t="shared" si="42"/>
      </c>
      <c r="AT59" s="36">
        <f t="shared" si="42"/>
      </c>
      <c r="AU59" s="36">
        <f t="shared" si="42"/>
      </c>
      <c r="AV59" s="36">
        <f t="shared" si="42"/>
      </c>
      <c r="AW59" s="36">
        <f t="shared" si="42"/>
      </c>
      <c r="AX59" s="36">
        <f t="shared" si="42"/>
      </c>
      <c r="AY59" s="36">
        <f t="shared" si="42"/>
      </c>
      <c r="AZ59" s="36">
        <f t="shared" si="42"/>
      </c>
      <c r="BA59" s="36">
        <f t="shared" si="42"/>
      </c>
      <c r="BB59" s="36">
        <f t="shared" si="42"/>
      </c>
      <c r="BC59" s="36">
        <f t="shared" si="42"/>
      </c>
      <c r="BD59" s="36">
        <f t="shared" si="42"/>
      </c>
      <c r="BE59" s="36">
        <f t="shared" si="42"/>
      </c>
      <c r="BF59" s="36">
        <f t="shared" si="42"/>
      </c>
      <c r="BG59" s="36">
        <f t="shared" si="42"/>
      </c>
      <c r="BH59" s="36">
        <f t="shared" si="42"/>
      </c>
      <c r="BI59" s="36">
        <f t="shared" si="42"/>
      </c>
      <c r="BJ59" s="36">
        <f t="shared" si="42"/>
      </c>
      <c r="BK59" s="36">
        <f t="shared" si="42"/>
      </c>
      <c r="BL59" s="36">
        <f t="shared" si="42"/>
      </c>
      <c r="BM59" s="36">
        <f t="shared" si="42"/>
      </c>
      <c r="BN59" s="36">
        <f t="shared" si="42"/>
      </c>
      <c r="BO59" s="36">
        <f t="shared" si="42"/>
      </c>
      <c r="BP59" s="36">
        <f t="shared" si="42"/>
      </c>
      <c r="BQ59" s="36">
        <f t="shared" si="42"/>
      </c>
      <c r="BR59" s="36">
        <f aca="true" t="shared" si="43" ref="BR59:CZ59">IF(BR$6=1,IF(BR$46=0,"",INDEX($F$23:$J$27,BR$46,BR$40)),"")</f>
      </c>
      <c r="BS59" s="36">
        <f t="shared" si="43"/>
      </c>
      <c r="BT59" s="36">
        <f t="shared" si="43"/>
      </c>
      <c r="BU59" s="36">
        <f t="shared" si="43"/>
      </c>
      <c r="BV59" s="36">
        <f t="shared" si="43"/>
      </c>
      <c r="BW59" s="36">
        <f t="shared" si="43"/>
      </c>
      <c r="BX59" s="36">
        <f t="shared" si="43"/>
      </c>
      <c r="BY59" s="36">
        <f t="shared" si="43"/>
      </c>
      <c r="BZ59" s="36">
        <f t="shared" si="43"/>
      </c>
      <c r="CA59" s="36">
        <f t="shared" si="43"/>
      </c>
      <c r="CB59" s="36">
        <f t="shared" si="43"/>
      </c>
      <c r="CC59" s="36">
        <f t="shared" si="43"/>
      </c>
      <c r="CD59" s="36">
        <f t="shared" si="43"/>
      </c>
      <c r="CE59" s="36">
        <f t="shared" si="43"/>
      </c>
      <c r="CF59" s="36">
        <f t="shared" si="43"/>
      </c>
      <c r="CG59" s="36">
        <f t="shared" si="43"/>
      </c>
      <c r="CH59" s="36">
        <f t="shared" si="43"/>
      </c>
      <c r="CI59" s="36">
        <f t="shared" si="43"/>
      </c>
      <c r="CJ59" s="36">
        <f t="shared" si="43"/>
      </c>
      <c r="CK59" s="36">
        <f t="shared" si="43"/>
      </c>
      <c r="CL59" s="36">
        <f t="shared" si="43"/>
      </c>
      <c r="CM59" s="36">
        <f t="shared" si="43"/>
      </c>
      <c r="CN59" s="36">
        <f t="shared" si="43"/>
      </c>
      <c r="CO59" s="36">
        <f t="shared" si="43"/>
      </c>
      <c r="CP59" s="36">
        <f t="shared" si="43"/>
      </c>
      <c r="CQ59" s="36">
        <f t="shared" si="43"/>
      </c>
      <c r="CR59" s="36">
        <f t="shared" si="43"/>
      </c>
      <c r="CS59" s="36">
        <f t="shared" si="43"/>
      </c>
      <c r="CT59" s="36">
        <f t="shared" si="43"/>
      </c>
      <c r="CU59" s="36">
        <f t="shared" si="43"/>
      </c>
      <c r="CV59" s="36">
        <f t="shared" si="43"/>
      </c>
      <c r="CW59" s="36">
        <f t="shared" si="43"/>
      </c>
      <c r="CX59" s="36">
        <f t="shared" si="43"/>
      </c>
      <c r="CY59" s="36">
        <f t="shared" si="43"/>
      </c>
      <c r="CZ59" s="36">
        <f t="shared" si="43"/>
      </c>
      <c r="DA59" s="32"/>
    </row>
    <row r="60" spans="1:105" s="1" customFormat="1" ht="12.75" hidden="1">
      <c r="A60" s="29"/>
      <c r="B60" s="30" t="s">
        <v>40</v>
      </c>
      <c r="C60" s="30"/>
      <c r="D60" s="30"/>
      <c r="E60" s="30"/>
      <c r="F60" s="36">
        <f aca="true" t="shared" si="44" ref="F60:AK60">IF(F$6=1,IF(F$47=0,"",INDEX($F$23:$J$27,F$47,F$40)),"")</f>
      </c>
      <c r="G60" s="36">
        <f t="shared" si="44"/>
      </c>
      <c r="H60" s="36">
        <f t="shared" si="44"/>
      </c>
      <c r="I60" s="36">
        <f t="shared" si="44"/>
      </c>
      <c r="J60" s="36">
        <f t="shared" si="44"/>
      </c>
      <c r="K60" s="36">
        <f t="shared" si="44"/>
      </c>
      <c r="L60" s="36">
        <f t="shared" si="44"/>
      </c>
      <c r="M60" s="36">
        <f t="shared" si="44"/>
      </c>
      <c r="N60" s="36">
        <f t="shared" si="44"/>
      </c>
      <c r="O60" s="36">
        <f t="shared" si="44"/>
      </c>
      <c r="P60" s="36">
        <f t="shared" si="44"/>
      </c>
      <c r="Q60" s="36">
        <f t="shared" si="44"/>
      </c>
      <c r="R60" s="36">
        <f t="shared" si="44"/>
      </c>
      <c r="S60" s="36">
        <f t="shared" si="44"/>
      </c>
      <c r="T60" s="36">
        <f t="shared" si="44"/>
      </c>
      <c r="U60" s="36">
        <f t="shared" si="44"/>
      </c>
      <c r="V60" s="36">
        <f t="shared" si="44"/>
      </c>
      <c r="W60" s="36">
        <f t="shared" si="44"/>
      </c>
      <c r="X60" s="36">
        <f t="shared" si="44"/>
      </c>
      <c r="Y60" s="36">
        <f t="shared" si="44"/>
      </c>
      <c r="Z60" s="36">
        <f t="shared" si="44"/>
      </c>
      <c r="AA60" s="36">
        <f t="shared" si="44"/>
      </c>
      <c r="AB60" s="36">
        <f t="shared" si="44"/>
      </c>
      <c r="AC60" s="36">
        <f t="shared" si="44"/>
      </c>
      <c r="AD60" s="36">
        <f t="shared" si="44"/>
      </c>
      <c r="AE60" s="36">
        <f t="shared" si="44"/>
      </c>
      <c r="AF60" s="36">
        <f t="shared" si="44"/>
      </c>
      <c r="AG60" s="36">
        <f t="shared" si="44"/>
      </c>
      <c r="AH60" s="36">
        <f t="shared" si="44"/>
      </c>
      <c r="AI60" s="36">
        <f t="shared" si="44"/>
      </c>
      <c r="AJ60" s="36">
        <f t="shared" si="44"/>
      </c>
      <c r="AK60" s="36">
        <f t="shared" si="44"/>
      </c>
      <c r="AL60" s="36">
        <f aca="true" t="shared" si="45" ref="AL60:BQ60">IF(AL$6=1,IF(AL$47=0,"",INDEX($F$23:$J$27,AL$47,AL$40)),"")</f>
      </c>
      <c r="AM60" s="36">
        <f t="shared" si="45"/>
      </c>
      <c r="AN60" s="36">
        <f t="shared" si="45"/>
      </c>
      <c r="AO60" s="36">
        <f t="shared" si="45"/>
      </c>
      <c r="AP60" s="36">
        <f t="shared" si="45"/>
      </c>
      <c r="AQ60" s="36">
        <f t="shared" si="45"/>
      </c>
      <c r="AR60" s="36">
        <f t="shared" si="45"/>
      </c>
      <c r="AS60" s="36">
        <f t="shared" si="45"/>
      </c>
      <c r="AT60" s="36">
        <f t="shared" si="45"/>
      </c>
      <c r="AU60" s="36">
        <f t="shared" si="45"/>
      </c>
      <c r="AV60" s="36">
        <f t="shared" si="45"/>
      </c>
      <c r="AW60" s="36">
        <f t="shared" si="45"/>
      </c>
      <c r="AX60" s="36">
        <f t="shared" si="45"/>
      </c>
      <c r="AY60" s="36">
        <f t="shared" si="45"/>
      </c>
      <c r="AZ60" s="36">
        <f t="shared" si="45"/>
      </c>
      <c r="BA60" s="36">
        <f t="shared" si="45"/>
      </c>
      <c r="BB60" s="36">
        <f t="shared" si="45"/>
      </c>
      <c r="BC60" s="36">
        <f t="shared" si="45"/>
      </c>
      <c r="BD60" s="36">
        <f t="shared" si="45"/>
      </c>
      <c r="BE60" s="36">
        <f t="shared" si="45"/>
      </c>
      <c r="BF60" s="36">
        <f t="shared" si="45"/>
      </c>
      <c r="BG60" s="36">
        <f t="shared" si="45"/>
      </c>
      <c r="BH60" s="36">
        <f t="shared" si="45"/>
      </c>
      <c r="BI60" s="36">
        <f t="shared" si="45"/>
      </c>
      <c r="BJ60" s="36">
        <f t="shared" si="45"/>
      </c>
      <c r="BK60" s="36">
        <f t="shared" si="45"/>
      </c>
      <c r="BL60" s="36">
        <f t="shared" si="45"/>
      </c>
      <c r="BM60" s="36">
        <f t="shared" si="45"/>
      </c>
      <c r="BN60" s="36">
        <f t="shared" si="45"/>
      </c>
      <c r="BO60" s="36">
        <f t="shared" si="45"/>
      </c>
      <c r="BP60" s="36">
        <f t="shared" si="45"/>
      </c>
      <c r="BQ60" s="36">
        <f t="shared" si="45"/>
      </c>
      <c r="BR60" s="36">
        <f aca="true" t="shared" si="46" ref="BR60:CZ60">IF(BR$6=1,IF(BR$47=0,"",INDEX($F$23:$J$27,BR$47,BR$40)),"")</f>
      </c>
      <c r="BS60" s="36">
        <f t="shared" si="46"/>
      </c>
      <c r="BT60" s="36">
        <f t="shared" si="46"/>
      </c>
      <c r="BU60" s="36">
        <f t="shared" si="46"/>
      </c>
      <c r="BV60" s="36">
        <f t="shared" si="46"/>
      </c>
      <c r="BW60" s="36">
        <f t="shared" si="46"/>
      </c>
      <c r="BX60" s="36">
        <f t="shared" si="46"/>
      </c>
      <c r="BY60" s="36">
        <f t="shared" si="46"/>
      </c>
      <c r="BZ60" s="36">
        <f t="shared" si="46"/>
      </c>
      <c r="CA60" s="36">
        <f t="shared" si="46"/>
      </c>
      <c r="CB60" s="36">
        <f t="shared" si="46"/>
      </c>
      <c r="CC60" s="36">
        <f t="shared" si="46"/>
      </c>
      <c r="CD60" s="36">
        <f t="shared" si="46"/>
      </c>
      <c r="CE60" s="36">
        <f t="shared" si="46"/>
      </c>
      <c r="CF60" s="36">
        <f t="shared" si="46"/>
      </c>
      <c r="CG60" s="36">
        <f t="shared" si="46"/>
      </c>
      <c r="CH60" s="36">
        <f t="shared" si="46"/>
      </c>
      <c r="CI60" s="36">
        <f t="shared" si="46"/>
      </c>
      <c r="CJ60" s="36">
        <f t="shared" si="46"/>
      </c>
      <c r="CK60" s="36">
        <f t="shared" si="46"/>
      </c>
      <c r="CL60" s="36">
        <f t="shared" si="46"/>
      </c>
      <c r="CM60" s="36">
        <f t="shared" si="46"/>
      </c>
      <c r="CN60" s="36">
        <f t="shared" si="46"/>
      </c>
      <c r="CO60" s="36">
        <f t="shared" si="46"/>
      </c>
      <c r="CP60" s="36">
        <f t="shared" si="46"/>
      </c>
      <c r="CQ60" s="36">
        <f t="shared" si="46"/>
      </c>
      <c r="CR60" s="36">
        <f t="shared" si="46"/>
      </c>
      <c r="CS60" s="36">
        <f t="shared" si="46"/>
      </c>
      <c r="CT60" s="36">
        <f t="shared" si="46"/>
      </c>
      <c r="CU60" s="36">
        <f t="shared" si="46"/>
      </c>
      <c r="CV60" s="36">
        <f t="shared" si="46"/>
      </c>
      <c r="CW60" s="36">
        <f t="shared" si="46"/>
      </c>
      <c r="CX60" s="36">
        <f t="shared" si="46"/>
      </c>
      <c r="CY60" s="36">
        <f t="shared" si="46"/>
      </c>
      <c r="CZ60" s="36">
        <f t="shared" si="46"/>
      </c>
      <c r="DA60" s="32"/>
    </row>
    <row r="61" spans="1:105" s="1" customFormat="1" ht="12.75" hidden="1">
      <c r="A61" s="29"/>
      <c r="B61" s="30" t="s">
        <v>41</v>
      </c>
      <c r="C61" s="30"/>
      <c r="D61" s="30"/>
      <c r="E61" s="30"/>
      <c r="F61" s="36">
        <f aca="true" t="shared" si="47" ref="F61:AK61">IF(F$6=1,IF(F$48=0,"",INDEX($F$23:$J$27,F$48,F$40)),"")</f>
      </c>
      <c r="G61" s="36">
        <f t="shared" si="47"/>
      </c>
      <c r="H61" s="36">
        <f t="shared" si="47"/>
      </c>
      <c r="I61" s="36">
        <f t="shared" si="47"/>
      </c>
      <c r="J61" s="36">
        <f t="shared" si="47"/>
      </c>
      <c r="K61" s="36">
        <f t="shared" si="47"/>
      </c>
      <c r="L61" s="36">
        <f t="shared" si="47"/>
      </c>
      <c r="M61" s="36">
        <f t="shared" si="47"/>
      </c>
      <c r="N61" s="36">
        <f t="shared" si="47"/>
      </c>
      <c r="O61" s="36">
        <f t="shared" si="47"/>
      </c>
      <c r="P61" s="36">
        <f t="shared" si="47"/>
      </c>
      <c r="Q61" s="36">
        <f t="shared" si="47"/>
      </c>
      <c r="R61" s="36">
        <f t="shared" si="47"/>
      </c>
      <c r="S61" s="36">
        <f t="shared" si="47"/>
      </c>
      <c r="T61" s="36">
        <f t="shared" si="47"/>
      </c>
      <c r="U61" s="36">
        <f t="shared" si="47"/>
      </c>
      <c r="V61" s="36">
        <f t="shared" si="47"/>
      </c>
      <c r="W61" s="36">
        <f t="shared" si="47"/>
      </c>
      <c r="X61" s="36">
        <f t="shared" si="47"/>
      </c>
      <c r="Y61" s="36">
        <f t="shared" si="47"/>
      </c>
      <c r="Z61" s="36">
        <f t="shared" si="47"/>
      </c>
      <c r="AA61" s="36">
        <f t="shared" si="47"/>
      </c>
      <c r="AB61" s="36">
        <f t="shared" si="47"/>
      </c>
      <c r="AC61" s="36">
        <f t="shared" si="47"/>
      </c>
      <c r="AD61" s="36">
        <f t="shared" si="47"/>
      </c>
      <c r="AE61" s="36">
        <f t="shared" si="47"/>
      </c>
      <c r="AF61" s="36">
        <f t="shared" si="47"/>
      </c>
      <c r="AG61" s="36">
        <f t="shared" si="47"/>
      </c>
      <c r="AH61" s="36">
        <f t="shared" si="47"/>
      </c>
      <c r="AI61" s="36">
        <f t="shared" si="47"/>
      </c>
      <c r="AJ61" s="36">
        <f t="shared" si="47"/>
      </c>
      <c r="AK61" s="36">
        <f t="shared" si="47"/>
      </c>
      <c r="AL61" s="36">
        <f aca="true" t="shared" si="48" ref="AL61:BQ61">IF(AL$6=1,IF(AL$48=0,"",INDEX($F$23:$J$27,AL$48,AL$40)),"")</f>
      </c>
      <c r="AM61" s="36">
        <f t="shared" si="48"/>
      </c>
      <c r="AN61" s="36">
        <f t="shared" si="48"/>
      </c>
      <c r="AO61" s="36">
        <f t="shared" si="48"/>
      </c>
      <c r="AP61" s="36">
        <f t="shared" si="48"/>
      </c>
      <c r="AQ61" s="36">
        <f t="shared" si="48"/>
      </c>
      <c r="AR61" s="36">
        <f t="shared" si="48"/>
      </c>
      <c r="AS61" s="36">
        <f t="shared" si="48"/>
      </c>
      <c r="AT61" s="36">
        <f t="shared" si="48"/>
      </c>
      <c r="AU61" s="36">
        <f t="shared" si="48"/>
      </c>
      <c r="AV61" s="36">
        <f t="shared" si="48"/>
      </c>
      <c r="AW61" s="36">
        <f t="shared" si="48"/>
      </c>
      <c r="AX61" s="36">
        <f t="shared" si="48"/>
      </c>
      <c r="AY61" s="36">
        <f t="shared" si="48"/>
      </c>
      <c r="AZ61" s="36">
        <f t="shared" si="48"/>
      </c>
      <c r="BA61" s="36">
        <f t="shared" si="48"/>
      </c>
      <c r="BB61" s="36">
        <f t="shared" si="48"/>
      </c>
      <c r="BC61" s="36">
        <f t="shared" si="48"/>
      </c>
      <c r="BD61" s="36">
        <f t="shared" si="48"/>
      </c>
      <c r="BE61" s="36">
        <f t="shared" si="48"/>
      </c>
      <c r="BF61" s="36">
        <f t="shared" si="48"/>
      </c>
      <c r="BG61" s="36">
        <f t="shared" si="48"/>
      </c>
      <c r="BH61" s="36">
        <f t="shared" si="48"/>
      </c>
      <c r="BI61" s="36">
        <f t="shared" si="48"/>
      </c>
      <c r="BJ61" s="36">
        <f t="shared" si="48"/>
      </c>
      <c r="BK61" s="36">
        <f t="shared" si="48"/>
      </c>
      <c r="BL61" s="36">
        <f t="shared" si="48"/>
      </c>
      <c r="BM61" s="36">
        <f t="shared" si="48"/>
      </c>
      <c r="BN61" s="36">
        <f t="shared" si="48"/>
      </c>
      <c r="BO61" s="36">
        <f t="shared" si="48"/>
      </c>
      <c r="BP61" s="36">
        <f t="shared" si="48"/>
      </c>
      <c r="BQ61" s="36">
        <f t="shared" si="48"/>
      </c>
      <c r="BR61" s="36">
        <f aca="true" t="shared" si="49" ref="BR61:CZ61">IF(BR$6=1,IF(BR$48=0,"",INDEX($F$23:$J$27,BR$48,BR$40)),"")</f>
      </c>
      <c r="BS61" s="36">
        <f t="shared" si="49"/>
      </c>
      <c r="BT61" s="36">
        <f t="shared" si="49"/>
      </c>
      <c r="BU61" s="36">
        <f t="shared" si="49"/>
      </c>
      <c r="BV61" s="36">
        <f t="shared" si="49"/>
      </c>
      <c r="BW61" s="36">
        <f t="shared" si="49"/>
      </c>
      <c r="BX61" s="36">
        <f t="shared" si="49"/>
      </c>
      <c r="BY61" s="36">
        <f t="shared" si="49"/>
      </c>
      <c r="BZ61" s="36">
        <f t="shared" si="49"/>
      </c>
      <c r="CA61" s="36">
        <f t="shared" si="49"/>
      </c>
      <c r="CB61" s="36">
        <f t="shared" si="49"/>
      </c>
      <c r="CC61" s="36">
        <f t="shared" si="49"/>
      </c>
      <c r="CD61" s="36">
        <f t="shared" si="49"/>
      </c>
      <c r="CE61" s="36">
        <f t="shared" si="49"/>
      </c>
      <c r="CF61" s="36">
        <f t="shared" si="49"/>
      </c>
      <c r="CG61" s="36">
        <f t="shared" si="49"/>
      </c>
      <c r="CH61" s="36">
        <f t="shared" si="49"/>
      </c>
      <c r="CI61" s="36">
        <f t="shared" si="49"/>
      </c>
      <c r="CJ61" s="36">
        <f t="shared" si="49"/>
      </c>
      <c r="CK61" s="36">
        <f t="shared" si="49"/>
      </c>
      <c r="CL61" s="36">
        <f t="shared" si="49"/>
      </c>
      <c r="CM61" s="36">
        <f t="shared" si="49"/>
      </c>
      <c r="CN61" s="36">
        <f t="shared" si="49"/>
      </c>
      <c r="CO61" s="36">
        <f t="shared" si="49"/>
      </c>
      <c r="CP61" s="36">
        <f t="shared" si="49"/>
      </c>
      <c r="CQ61" s="36">
        <f t="shared" si="49"/>
      </c>
      <c r="CR61" s="36">
        <f t="shared" si="49"/>
      </c>
      <c r="CS61" s="36">
        <f t="shared" si="49"/>
      </c>
      <c r="CT61" s="36">
        <f t="shared" si="49"/>
      </c>
      <c r="CU61" s="36">
        <f t="shared" si="49"/>
      </c>
      <c r="CV61" s="36">
        <f t="shared" si="49"/>
      </c>
      <c r="CW61" s="36">
        <f t="shared" si="49"/>
      </c>
      <c r="CX61" s="36">
        <f t="shared" si="49"/>
      </c>
      <c r="CY61" s="36">
        <f t="shared" si="49"/>
      </c>
      <c r="CZ61" s="36">
        <f t="shared" si="49"/>
      </c>
      <c r="DA61" s="32"/>
    </row>
    <row r="62" spans="1:105" s="1" customFormat="1" ht="12.75" hidden="1">
      <c r="A62" s="29"/>
      <c r="B62" s="30" t="s">
        <v>42</v>
      </c>
      <c r="C62" s="30"/>
      <c r="D62" s="30"/>
      <c r="E62" s="30"/>
      <c r="F62" s="36">
        <f aca="true" t="shared" si="50" ref="F62:AK62">IF(F$6=1,IF(F$49=0,"",INDEX($F$23:$J$27,F$41,F$49)),"")</f>
      </c>
      <c r="G62" s="36">
        <f t="shared" si="50"/>
      </c>
      <c r="H62" s="36">
        <f t="shared" si="50"/>
      </c>
      <c r="I62" s="36">
        <f t="shared" si="50"/>
      </c>
      <c r="J62" s="36">
        <f t="shared" si="50"/>
      </c>
      <c r="K62" s="36">
        <f t="shared" si="50"/>
      </c>
      <c r="L62" s="36">
        <f t="shared" si="50"/>
      </c>
      <c r="M62" s="36">
        <f t="shared" si="50"/>
      </c>
      <c r="N62" s="36" t="str">
        <f t="shared" si="50"/>
        <v>H</v>
      </c>
      <c r="O62" s="36" t="str">
        <f t="shared" si="50"/>
        <v>A</v>
      </c>
      <c r="P62" s="36">
        <f t="shared" si="50"/>
      </c>
      <c r="Q62" s="36">
        <f t="shared" si="50"/>
      </c>
      <c r="R62" s="36">
        <f t="shared" si="50"/>
      </c>
      <c r="S62" s="36">
        <f t="shared" si="50"/>
      </c>
      <c r="T62" s="36">
        <f t="shared" si="50"/>
      </c>
      <c r="U62" s="36">
        <f t="shared" si="50"/>
      </c>
      <c r="V62" s="36">
        <f t="shared" si="50"/>
      </c>
      <c r="W62" s="36">
        <f t="shared" si="50"/>
      </c>
      <c r="X62" s="36">
        <f t="shared" si="50"/>
      </c>
      <c r="Y62" s="36">
        <f t="shared" si="50"/>
      </c>
      <c r="Z62" s="36">
        <f t="shared" si="50"/>
      </c>
      <c r="AA62" s="36">
        <f t="shared" si="50"/>
      </c>
      <c r="AB62" s="36">
        <f t="shared" si="50"/>
      </c>
      <c r="AC62" s="36">
        <f t="shared" si="50"/>
      </c>
      <c r="AD62" s="36">
        <f t="shared" si="50"/>
      </c>
      <c r="AE62" s="36">
        <f t="shared" si="50"/>
      </c>
      <c r="AF62" s="36">
        <f t="shared" si="50"/>
      </c>
      <c r="AG62" s="36">
        <f t="shared" si="50"/>
      </c>
      <c r="AH62" s="36">
        <f t="shared" si="50"/>
      </c>
      <c r="AI62" s="36">
        <f t="shared" si="50"/>
      </c>
      <c r="AJ62" s="36">
        <f t="shared" si="50"/>
      </c>
      <c r="AK62" s="36">
        <f t="shared" si="50"/>
      </c>
      <c r="AL62" s="36">
        <f aca="true" t="shared" si="51" ref="AL62:BQ62">IF(AL$6=1,IF(AL$49=0,"",INDEX($F$23:$J$27,AL$41,AL$49)),"")</f>
      </c>
      <c r="AM62" s="36">
        <f t="shared" si="51"/>
      </c>
      <c r="AN62" s="36">
        <f t="shared" si="51"/>
      </c>
      <c r="AO62" s="36">
        <f t="shared" si="51"/>
      </c>
      <c r="AP62" s="36">
        <f t="shared" si="51"/>
      </c>
      <c r="AQ62" s="36">
        <f t="shared" si="51"/>
      </c>
      <c r="AR62" s="36">
        <f t="shared" si="51"/>
      </c>
      <c r="AS62" s="36">
        <f t="shared" si="51"/>
      </c>
      <c r="AT62" s="36">
        <f t="shared" si="51"/>
      </c>
      <c r="AU62" s="36">
        <f t="shared" si="51"/>
      </c>
      <c r="AV62" s="36">
        <f t="shared" si="51"/>
      </c>
      <c r="AW62" s="36">
        <f t="shared" si="51"/>
      </c>
      <c r="AX62" s="36">
        <f t="shared" si="51"/>
      </c>
      <c r="AY62" s="36">
        <f t="shared" si="51"/>
      </c>
      <c r="AZ62" s="36">
        <f t="shared" si="51"/>
      </c>
      <c r="BA62" s="36">
        <f t="shared" si="51"/>
      </c>
      <c r="BB62" s="36">
        <f t="shared" si="51"/>
      </c>
      <c r="BC62" s="36">
        <f t="shared" si="51"/>
      </c>
      <c r="BD62" s="36">
        <f t="shared" si="51"/>
      </c>
      <c r="BE62" s="36">
        <f t="shared" si="51"/>
      </c>
      <c r="BF62" s="36">
        <f t="shared" si="51"/>
      </c>
      <c r="BG62" s="36">
        <f t="shared" si="51"/>
      </c>
      <c r="BH62" s="36">
        <f t="shared" si="51"/>
      </c>
      <c r="BI62" s="36">
        <f t="shared" si="51"/>
      </c>
      <c r="BJ62" s="36">
        <f t="shared" si="51"/>
      </c>
      <c r="BK62" s="36">
        <f t="shared" si="51"/>
      </c>
      <c r="BL62" s="36">
        <f t="shared" si="51"/>
      </c>
      <c r="BM62" s="36">
        <f t="shared" si="51"/>
      </c>
      <c r="BN62" s="36">
        <f t="shared" si="51"/>
      </c>
      <c r="BO62" s="36">
        <f t="shared" si="51"/>
      </c>
      <c r="BP62" s="36">
        <f t="shared" si="51"/>
      </c>
      <c r="BQ62" s="36">
        <f t="shared" si="51"/>
      </c>
      <c r="BR62" s="36">
        <f aca="true" t="shared" si="52" ref="BR62:CZ62">IF(BR$6=1,IF(BR$49=0,"",INDEX($F$23:$J$27,BR$41,BR$49)),"")</f>
      </c>
      <c r="BS62" s="36">
        <f t="shared" si="52"/>
      </c>
      <c r="BT62" s="36">
        <f t="shared" si="52"/>
      </c>
      <c r="BU62" s="36">
        <f t="shared" si="52"/>
      </c>
      <c r="BV62" s="36">
        <f t="shared" si="52"/>
      </c>
      <c r="BW62" s="36">
        <f t="shared" si="52"/>
      </c>
      <c r="BX62" s="36">
        <f t="shared" si="52"/>
      </c>
      <c r="BY62" s="36">
        <f t="shared" si="52"/>
      </c>
      <c r="BZ62" s="36">
        <f t="shared" si="52"/>
      </c>
      <c r="CA62" s="36">
        <f t="shared" si="52"/>
      </c>
      <c r="CB62" s="36">
        <f t="shared" si="52"/>
      </c>
      <c r="CC62" s="36">
        <f t="shared" si="52"/>
      </c>
      <c r="CD62" s="36">
        <f t="shared" si="52"/>
      </c>
      <c r="CE62" s="36">
        <f t="shared" si="52"/>
      </c>
      <c r="CF62" s="36">
        <f t="shared" si="52"/>
      </c>
      <c r="CG62" s="36">
        <f t="shared" si="52"/>
      </c>
      <c r="CH62" s="36">
        <f t="shared" si="52"/>
      </c>
      <c r="CI62" s="36">
        <f t="shared" si="52"/>
      </c>
      <c r="CJ62" s="36">
        <f t="shared" si="52"/>
      </c>
      <c r="CK62" s="36">
        <f t="shared" si="52"/>
      </c>
      <c r="CL62" s="36">
        <f t="shared" si="52"/>
      </c>
      <c r="CM62" s="36">
        <f t="shared" si="52"/>
      </c>
      <c r="CN62" s="36">
        <f t="shared" si="52"/>
      </c>
      <c r="CO62" s="36">
        <f t="shared" si="52"/>
      </c>
      <c r="CP62" s="36">
        <f t="shared" si="52"/>
      </c>
      <c r="CQ62" s="36">
        <f t="shared" si="52"/>
      </c>
      <c r="CR62" s="36">
        <f t="shared" si="52"/>
      </c>
      <c r="CS62" s="36">
        <f t="shared" si="52"/>
      </c>
      <c r="CT62" s="36">
        <f t="shared" si="52"/>
      </c>
      <c r="CU62" s="36">
        <f t="shared" si="52"/>
      </c>
      <c r="CV62" s="36">
        <f t="shared" si="52"/>
      </c>
      <c r="CW62" s="36">
        <f t="shared" si="52"/>
      </c>
      <c r="CX62" s="36">
        <f t="shared" si="52"/>
      </c>
      <c r="CY62" s="36">
        <f t="shared" si="52"/>
      </c>
      <c r="CZ62" s="36">
        <f t="shared" si="52"/>
      </c>
      <c r="DA62" s="32"/>
    </row>
    <row r="63" spans="1:105" s="1" customFormat="1" ht="12.75" hidden="1">
      <c r="A63" s="29"/>
      <c r="B63" s="30" t="s">
        <v>43</v>
      </c>
      <c r="C63" s="30"/>
      <c r="D63" s="30"/>
      <c r="E63" s="30"/>
      <c r="F63" s="36">
        <f aca="true" t="shared" si="53" ref="F63:AK63">IF(F$6=1,IF(F$50=0,"",INDEX($F$23:$J$27,F$41,F$50)),"")</f>
      </c>
      <c r="G63" s="36">
        <f t="shared" si="53"/>
      </c>
      <c r="H63" s="36">
        <f t="shared" si="53"/>
      </c>
      <c r="I63" s="36">
        <f t="shared" si="53"/>
      </c>
      <c r="J63" s="36">
        <f t="shared" si="53"/>
      </c>
      <c r="K63" s="36">
        <f t="shared" si="53"/>
      </c>
      <c r="L63" s="36">
        <f t="shared" si="53"/>
      </c>
      <c r="M63" s="36">
        <f t="shared" si="53"/>
      </c>
      <c r="N63" s="36">
        <f t="shared" si="53"/>
      </c>
      <c r="O63" s="36">
        <f t="shared" si="53"/>
      </c>
      <c r="P63" s="36">
        <f t="shared" si="53"/>
      </c>
      <c r="Q63" s="36">
        <f t="shared" si="53"/>
      </c>
      <c r="R63" s="36">
        <f t="shared" si="53"/>
      </c>
      <c r="S63" s="36">
        <f t="shared" si="53"/>
      </c>
      <c r="T63" s="36">
        <f t="shared" si="53"/>
      </c>
      <c r="U63" s="36">
        <f t="shared" si="53"/>
      </c>
      <c r="V63" s="36">
        <f t="shared" si="53"/>
      </c>
      <c r="W63" s="36">
        <f t="shared" si="53"/>
      </c>
      <c r="X63" s="36">
        <f t="shared" si="53"/>
      </c>
      <c r="Y63" s="36">
        <f t="shared" si="53"/>
      </c>
      <c r="Z63" s="36">
        <f t="shared" si="53"/>
      </c>
      <c r="AA63" s="36">
        <f t="shared" si="53"/>
      </c>
      <c r="AB63" s="36">
        <f t="shared" si="53"/>
      </c>
      <c r="AC63" s="36">
        <f t="shared" si="53"/>
      </c>
      <c r="AD63" s="36">
        <f t="shared" si="53"/>
      </c>
      <c r="AE63" s="36">
        <f t="shared" si="53"/>
      </c>
      <c r="AF63" s="36">
        <f t="shared" si="53"/>
      </c>
      <c r="AG63" s="36">
        <f t="shared" si="53"/>
      </c>
      <c r="AH63" s="36">
        <f t="shared" si="53"/>
      </c>
      <c r="AI63" s="36">
        <f t="shared" si="53"/>
      </c>
      <c r="AJ63" s="36">
        <f t="shared" si="53"/>
      </c>
      <c r="AK63" s="36">
        <f t="shared" si="53"/>
      </c>
      <c r="AL63" s="36">
        <f aca="true" t="shared" si="54" ref="AL63:BQ63">IF(AL$6=1,IF(AL$50=0,"",INDEX($F$23:$J$27,AL$41,AL$50)),"")</f>
      </c>
      <c r="AM63" s="36">
        <f t="shared" si="54"/>
      </c>
      <c r="AN63" s="36">
        <f t="shared" si="54"/>
      </c>
      <c r="AO63" s="36">
        <f t="shared" si="54"/>
      </c>
      <c r="AP63" s="36">
        <f t="shared" si="54"/>
      </c>
      <c r="AQ63" s="36">
        <f t="shared" si="54"/>
      </c>
      <c r="AR63" s="36">
        <f t="shared" si="54"/>
      </c>
      <c r="AS63" s="36">
        <f t="shared" si="54"/>
      </c>
      <c r="AT63" s="36">
        <f t="shared" si="54"/>
      </c>
      <c r="AU63" s="36">
        <f t="shared" si="54"/>
      </c>
      <c r="AV63" s="36">
        <f t="shared" si="54"/>
      </c>
      <c r="AW63" s="36">
        <f t="shared" si="54"/>
      </c>
      <c r="AX63" s="36">
        <f t="shared" si="54"/>
      </c>
      <c r="AY63" s="36">
        <f t="shared" si="54"/>
      </c>
      <c r="AZ63" s="36">
        <f t="shared" si="54"/>
      </c>
      <c r="BA63" s="36">
        <f t="shared" si="54"/>
      </c>
      <c r="BB63" s="36">
        <f t="shared" si="54"/>
      </c>
      <c r="BC63" s="36">
        <f t="shared" si="54"/>
      </c>
      <c r="BD63" s="36">
        <f t="shared" si="54"/>
      </c>
      <c r="BE63" s="36">
        <f t="shared" si="54"/>
      </c>
      <c r="BF63" s="36">
        <f t="shared" si="54"/>
      </c>
      <c r="BG63" s="36">
        <f t="shared" si="54"/>
      </c>
      <c r="BH63" s="36">
        <f t="shared" si="54"/>
      </c>
      <c r="BI63" s="36">
        <f t="shared" si="54"/>
      </c>
      <c r="BJ63" s="36">
        <f t="shared" si="54"/>
      </c>
      <c r="BK63" s="36">
        <f t="shared" si="54"/>
      </c>
      <c r="BL63" s="36">
        <f t="shared" si="54"/>
      </c>
      <c r="BM63" s="36">
        <f t="shared" si="54"/>
      </c>
      <c r="BN63" s="36">
        <f t="shared" si="54"/>
      </c>
      <c r="BO63" s="36">
        <f t="shared" si="54"/>
      </c>
      <c r="BP63" s="36">
        <f t="shared" si="54"/>
      </c>
      <c r="BQ63" s="36">
        <f t="shared" si="54"/>
      </c>
      <c r="BR63" s="36">
        <f aca="true" t="shared" si="55" ref="BR63:CZ63">IF(BR$6=1,IF(BR$50=0,"",INDEX($F$23:$J$27,BR$41,BR$50)),"")</f>
      </c>
      <c r="BS63" s="36">
        <f t="shared" si="55"/>
      </c>
      <c r="BT63" s="36">
        <f t="shared" si="55"/>
      </c>
      <c r="BU63" s="36">
        <f t="shared" si="55"/>
      </c>
      <c r="BV63" s="36">
        <f t="shared" si="55"/>
      </c>
      <c r="BW63" s="36">
        <f t="shared" si="55"/>
      </c>
      <c r="BX63" s="36">
        <f t="shared" si="55"/>
      </c>
      <c r="BY63" s="36">
        <f t="shared" si="55"/>
      </c>
      <c r="BZ63" s="36">
        <f t="shared" si="55"/>
      </c>
      <c r="CA63" s="36">
        <f t="shared" si="55"/>
      </c>
      <c r="CB63" s="36">
        <f t="shared" si="55"/>
      </c>
      <c r="CC63" s="36">
        <f t="shared" si="55"/>
      </c>
      <c r="CD63" s="36">
        <f t="shared" si="55"/>
      </c>
      <c r="CE63" s="36">
        <f t="shared" si="55"/>
      </c>
      <c r="CF63" s="36">
        <f t="shared" si="55"/>
      </c>
      <c r="CG63" s="36">
        <f t="shared" si="55"/>
      </c>
      <c r="CH63" s="36">
        <f t="shared" si="55"/>
      </c>
      <c r="CI63" s="36">
        <f t="shared" si="55"/>
      </c>
      <c r="CJ63" s="36">
        <f t="shared" si="55"/>
      </c>
      <c r="CK63" s="36">
        <f t="shared" si="55"/>
      </c>
      <c r="CL63" s="36">
        <f t="shared" si="55"/>
      </c>
      <c r="CM63" s="36">
        <f t="shared" si="55"/>
      </c>
      <c r="CN63" s="36">
        <f t="shared" si="55"/>
      </c>
      <c r="CO63" s="36">
        <f t="shared" si="55"/>
      </c>
      <c r="CP63" s="36">
        <f t="shared" si="55"/>
      </c>
      <c r="CQ63" s="36">
        <f t="shared" si="55"/>
      </c>
      <c r="CR63" s="36">
        <f t="shared" si="55"/>
      </c>
      <c r="CS63" s="36">
        <f t="shared" si="55"/>
      </c>
      <c r="CT63" s="36">
        <f t="shared" si="55"/>
      </c>
      <c r="CU63" s="36">
        <f t="shared" si="55"/>
      </c>
      <c r="CV63" s="36">
        <f t="shared" si="55"/>
      </c>
      <c r="CW63" s="36">
        <f t="shared" si="55"/>
      </c>
      <c r="CX63" s="36">
        <f t="shared" si="55"/>
      </c>
      <c r="CY63" s="36">
        <f t="shared" si="55"/>
      </c>
      <c r="CZ63" s="36">
        <f t="shared" si="55"/>
      </c>
      <c r="DA63" s="32"/>
    </row>
    <row r="64" spans="1:105" s="1" customFormat="1" ht="12.75" hidden="1">
      <c r="A64" s="29"/>
      <c r="B64" s="30" t="s">
        <v>44</v>
      </c>
      <c r="C64" s="30"/>
      <c r="D64" s="30"/>
      <c r="E64" s="30"/>
      <c r="F64" s="36">
        <f aca="true" t="shared" si="56" ref="F64:AK64">IF(F$6=1,IF(F$51=0,"",INDEX($F$23:$J$27,F$41,F$51)),"")</f>
      </c>
      <c r="G64" s="36">
        <f t="shared" si="56"/>
      </c>
      <c r="H64" s="36">
        <f t="shared" si="56"/>
      </c>
      <c r="I64" s="36">
        <f t="shared" si="56"/>
      </c>
      <c r="J64" s="36">
        <f t="shared" si="56"/>
      </c>
      <c r="K64" s="36">
        <f t="shared" si="56"/>
      </c>
      <c r="L64" s="36">
        <f t="shared" si="56"/>
      </c>
      <c r="M64" s="36">
        <f t="shared" si="56"/>
      </c>
      <c r="N64" s="36">
        <f t="shared" si="56"/>
      </c>
      <c r="O64" s="36">
        <f t="shared" si="56"/>
      </c>
      <c r="P64" s="36">
        <f t="shared" si="56"/>
      </c>
      <c r="Q64" s="36">
        <f t="shared" si="56"/>
      </c>
      <c r="R64" s="36">
        <f t="shared" si="56"/>
      </c>
      <c r="S64" s="36">
        <f t="shared" si="56"/>
      </c>
      <c r="T64" s="36">
        <f t="shared" si="56"/>
      </c>
      <c r="U64" s="36">
        <f t="shared" si="56"/>
      </c>
      <c r="V64" s="36" t="str">
        <f t="shared" si="56"/>
        <v>M</v>
      </c>
      <c r="W64" s="36" t="str">
        <f t="shared" si="56"/>
        <v>I</v>
      </c>
      <c r="X64" s="36">
        <f t="shared" si="56"/>
      </c>
      <c r="Y64" s="36">
        <f t="shared" si="56"/>
      </c>
      <c r="Z64" s="36">
        <f t="shared" si="56"/>
      </c>
      <c r="AA64" s="36">
        <f t="shared" si="56"/>
      </c>
      <c r="AB64" s="36">
        <f t="shared" si="56"/>
      </c>
      <c r="AC64" s="36">
        <f t="shared" si="56"/>
      </c>
      <c r="AD64" s="36">
        <f t="shared" si="56"/>
      </c>
      <c r="AE64" s="36">
        <f t="shared" si="56"/>
      </c>
      <c r="AF64" s="36">
        <f t="shared" si="56"/>
      </c>
      <c r="AG64" s="36">
        <f t="shared" si="56"/>
      </c>
      <c r="AH64" s="36" t="str">
        <f t="shared" si="56"/>
        <v>N</v>
      </c>
      <c r="AI64" s="36" t="str">
        <f t="shared" si="56"/>
        <v>I</v>
      </c>
      <c r="AJ64" s="36">
        <f t="shared" si="56"/>
      </c>
      <c r="AK64" s="36">
        <f t="shared" si="56"/>
      </c>
      <c r="AL64" s="36">
        <f aca="true" t="shared" si="57" ref="AL64:BQ64">IF(AL$6=1,IF(AL$51=0,"",INDEX($F$23:$J$27,AL$41,AL$51)),"")</f>
      </c>
      <c r="AM64" s="36">
        <f t="shared" si="57"/>
      </c>
      <c r="AN64" s="36">
        <f t="shared" si="57"/>
      </c>
      <c r="AO64" s="36">
        <f t="shared" si="57"/>
      </c>
      <c r="AP64" s="36">
        <f t="shared" si="57"/>
      </c>
      <c r="AQ64" s="36">
        <f t="shared" si="57"/>
      </c>
      <c r="AR64" s="36">
        <f t="shared" si="57"/>
      </c>
      <c r="AS64" s="36">
        <f t="shared" si="57"/>
      </c>
      <c r="AT64" s="36">
        <f t="shared" si="57"/>
      </c>
      <c r="AU64" s="36">
        <f t="shared" si="57"/>
      </c>
      <c r="AV64" s="36">
        <f t="shared" si="57"/>
      </c>
      <c r="AW64" s="36">
        <f t="shared" si="57"/>
      </c>
      <c r="AX64" s="36">
        <f t="shared" si="57"/>
      </c>
      <c r="AY64" s="36">
        <f t="shared" si="57"/>
      </c>
      <c r="AZ64" s="36">
        <f t="shared" si="57"/>
      </c>
      <c r="BA64" s="36">
        <f t="shared" si="57"/>
      </c>
      <c r="BB64" s="36">
        <f t="shared" si="57"/>
      </c>
      <c r="BC64" s="36">
        <f t="shared" si="57"/>
      </c>
      <c r="BD64" s="36">
        <f t="shared" si="57"/>
      </c>
      <c r="BE64" s="36">
        <f t="shared" si="57"/>
      </c>
      <c r="BF64" s="36">
        <f t="shared" si="57"/>
      </c>
      <c r="BG64" s="36">
        <f t="shared" si="57"/>
      </c>
      <c r="BH64" s="36">
        <f t="shared" si="57"/>
      </c>
      <c r="BI64" s="36">
        <f t="shared" si="57"/>
      </c>
      <c r="BJ64" s="36">
        <f t="shared" si="57"/>
      </c>
      <c r="BK64" s="36">
        <f t="shared" si="57"/>
      </c>
      <c r="BL64" s="36">
        <f t="shared" si="57"/>
      </c>
      <c r="BM64" s="36">
        <f t="shared" si="57"/>
      </c>
      <c r="BN64" s="36">
        <f t="shared" si="57"/>
      </c>
      <c r="BO64" s="36">
        <f t="shared" si="57"/>
      </c>
      <c r="BP64" s="36">
        <f t="shared" si="57"/>
      </c>
      <c r="BQ64" s="36">
        <f t="shared" si="57"/>
      </c>
      <c r="BR64" s="36">
        <f aca="true" t="shared" si="58" ref="BR64:CZ64">IF(BR$6=1,IF(BR$51=0,"",INDEX($F$23:$J$27,BR$41,BR$51)),"")</f>
      </c>
      <c r="BS64" s="36">
        <f t="shared" si="58"/>
      </c>
      <c r="BT64" s="36">
        <f t="shared" si="58"/>
      </c>
      <c r="BU64" s="36">
        <f t="shared" si="58"/>
      </c>
      <c r="BV64" s="36">
        <f t="shared" si="58"/>
      </c>
      <c r="BW64" s="36">
        <f t="shared" si="58"/>
      </c>
      <c r="BX64" s="36">
        <f t="shared" si="58"/>
      </c>
      <c r="BY64" s="36">
        <f t="shared" si="58"/>
      </c>
      <c r="BZ64" s="36">
        <f t="shared" si="58"/>
      </c>
      <c r="CA64" s="36">
        <f t="shared" si="58"/>
      </c>
      <c r="CB64" s="36">
        <f t="shared" si="58"/>
      </c>
      <c r="CC64" s="36">
        <f t="shared" si="58"/>
      </c>
      <c r="CD64" s="36">
        <f t="shared" si="58"/>
      </c>
      <c r="CE64" s="36">
        <f t="shared" si="58"/>
      </c>
      <c r="CF64" s="36">
        <f t="shared" si="58"/>
      </c>
      <c r="CG64" s="36">
        <f t="shared" si="58"/>
      </c>
      <c r="CH64" s="36">
        <f t="shared" si="58"/>
      </c>
      <c r="CI64" s="36">
        <f t="shared" si="58"/>
      </c>
      <c r="CJ64" s="36">
        <f t="shared" si="58"/>
      </c>
      <c r="CK64" s="36">
        <f t="shared" si="58"/>
      </c>
      <c r="CL64" s="36">
        <f t="shared" si="58"/>
      </c>
      <c r="CM64" s="36">
        <f t="shared" si="58"/>
      </c>
      <c r="CN64" s="36">
        <f t="shared" si="58"/>
      </c>
      <c r="CO64" s="36">
        <f t="shared" si="58"/>
      </c>
      <c r="CP64" s="36">
        <f t="shared" si="58"/>
      </c>
      <c r="CQ64" s="36">
        <f t="shared" si="58"/>
      </c>
      <c r="CR64" s="36">
        <f t="shared" si="58"/>
      </c>
      <c r="CS64" s="36">
        <f t="shared" si="58"/>
      </c>
      <c r="CT64" s="36">
        <f t="shared" si="58"/>
      </c>
      <c r="CU64" s="36">
        <f t="shared" si="58"/>
      </c>
      <c r="CV64" s="36">
        <f t="shared" si="58"/>
      </c>
      <c r="CW64" s="36">
        <f t="shared" si="58"/>
      </c>
      <c r="CX64" s="36">
        <f t="shared" si="58"/>
      </c>
      <c r="CY64" s="36">
        <f t="shared" si="58"/>
      </c>
      <c r="CZ64" s="36">
        <f t="shared" si="58"/>
      </c>
      <c r="DA64" s="32"/>
    </row>
    <row r="65" spans="1:105" s="1" customFormat="1" ht="12.75" hidden="1">
      <c r="A65" s="29"/>
      <c r="B65" s="30" t="s">
        <v>45</v>
      </c>
      <c r="C65" s="30"/>
      <c r="D65" s="30"/>
      <c r="E65" s="30"/>
      <c r="F65" s="36">
        <f aca="true" t="shared" si="59" ref="F65:AK65">IF(F$6=1,IF(F$52=0,"",INDEX($F$23:$J$27,F$41,F$52)),"")</f>
      </c>
      <c r="G65" s="36">
        <f t="shared" si="59"/>
      </c>
      <c r="H65" s="36">
        <f t="shared" si="59"/>
      </c>
      <c r="I65" s="36">
        <f t="shared" si="59"/>
      </c>
      <c r="J65" s="36">
        <f t="shared" si="59"/>
      </c>
      <c r="K65" s="36">
        <f t="shared" si="59"/>
      </c>
      <c r="L65" s="36">
        <f t="shared" si="59"/>
      </c>
      <c r="M65" s="36">
        <f t="shared" si="59"/>
      </c>
      <c r="N65" s="36">
        <f t="shared" si="59"/>
      </c>
      <c r="O65" s="36">
        <f t="shared" si="59"/>
      </c>
      <c r="P65" s="36">
        <f t="shared" si="59"/>
      </c>
      <c r="Q65" s="36">
        <f t="shared" si="59"/>
      </c>
      <c r="R65" s="36">
        <f t="shared" si="59"/>
      </c>
      <c r="S65" s="36">
        <f t="shared" si="59"/>
      </c>
      <c r="T65" s="36">
        <f t="shared" si="59"/>
      </c>
      <c r="U65" s="36">
        <f t="shared" si="59"/>
      </c>
      <c r="V65" s="36">
        <f t="shared" si="59"/>
      </c>
      <c r="W65" s="36">
        <f t="shared" si="59"/>
      </c>
      <c r="X65" s="36">
        <f t="shared" si="59"/>
      </c>
      <c r="Y65" s="36">
        <f t="shared" si="59"/>
      </c>
      <c r="Z65" s="36">
        <f t="shared" si="59"/>
      </c>
      <c r="AA65" s="36">
        <f t="shared" si="59"/>
      </c>
      <c r="AB65" s="36">
        <f t="shared" si="59"/>
      </c>
      <c r="AC65" s="36">
        <f t="shared" si="59"/>
      </c>
      <c r="AD65" s="36">
        <f t="shared" si="59"/>
      </c>
      <c r="AE65" s="36">
        <f t="shared" si="59"/>
      </c>
      <c r="AF65" s="36" t="str">
        <f t="shared" si="59"/>
        <v>T</v>
      </c>
      <c r="AG65" s="36" t="str">
        <f t="shared" si="59"/>
        <v>O</v>
      </c>
      <c r="AH65" s="36">
        <f t="shared" si="59"/>
      </c>
      <c r="AI65" s="36">
        <f t="shared" si="59"/>
      </c>
      <c r="AJ65" s="36">
        <f t="shared" si="59"/>
      </c>
      <c r="AK65" s="36">
        <f t="shared" si="59"/>
      </c>
      <c r="AL65" s="36">
        <f aca="true" t="shared" si="60" ref="AL65:BQ65">IF(AL$6=1,IF(AL$52=0,"",INDEX($F$23:$J$27,AL$41,AL$52)),"")</f>
      </c>
      <c r="AM65" s="36">
        <f t="shared" si="60"/>
      </c>
      <c r="AN65" s="36">
        <f t="shared" si="60"/>
      </c>
      <c r="AO65" s="36">
        <f t="shared" si="60"/>
      </c>
      <c r="AP65" s="36">
        <f t="shared" si="60"/>
      </c>
      <c r="AQ65" s="36">
        <f t="shared" si="60"/>
      </c>
      <c r="AR65" s="36">
        <f t="shared" si="60"/>
      </c>
      <c r="AS65" s="36">
        <f t="shared" si="60"/>
      </c>
      <c r="AT65" s="36">
        <f t="shared" si="60"/>
      </c>
      <c r="AU65" s="36">
        <f t="shared" si="60"/>
      </c>
      <c r="AV65" s="36">
        <f t="shared" si="60"/>
      </c>
      <c r="AW65" s="36">
        <f t="shared" si="60"/>
      </c>
      <c r="AX65" s="36">
        <f t="shared" si="60"/>
      </c>
      <c r="AY65" s="36">
        <f t="shared" si="60"/>
      </c>
      <c r="AZ65" s="36">
        <f t="shared" si="60"/>
      </c>
      <c r="BA65" s="36">
        <f t="shared" si="60"/>
      </c>
      <c r="BB65" s="36">
        <f t="shared" si="60"/>
      </c>
      <c r="BC65" s="36">
        <f t="shared" si="60"/>
      </c>
      <c r="BD65" s="36">
        <f t="shared" si="60"/>
      </c>
      <c r="BE65" s="36">
        <f t="shared" si="60"/>
      </c>
      <c r="BF65" s="36">
        <f t="shared" si="60"/>
      </c>
      <c r="BG65" s="36">
        <f t="shared" si="60"/>
      </c>
      <c r="BH65" s="36">
        <f t="shared" si="60"/>
      </c>
      <c r="BI65" s="36">
        <f t="shared" si="60"/>
      </c>
      <c r="BJ65" s="36">
        <f t="shared" si="60"/>
      </c>
      <c r="BK65" s="36">
        <f t="shared" si="60"/>
      </c>
      <c r="BL65" s="36">
        <f t="shared" si="60"/>
      </c>
      <c r="BM65" s="36">
        <f t="shared" si="60"/>
      </c>
      <c r="BN65" s="36">
        <f t="shared" si="60"/>
      </c>
      <c r="BO65" s="36">
        <f t="shared" si="60"/>
      </c>
      <c r="BP65" s="36">
        <f t="shared" si="60"/>
      </c>
      <c r="BQ65" s="36">
        <f t="shared" si="60"/>
      </c>
      <c r="BR65" s="36">
        <f aca="true" t="shared" si="61" ref="BR65:CZ65">IF(BR$6=1,IF(BR$52=0,"",INDEX($F$23:$J$27,BR$41,BR$52)),"")</f>
      </c>
      <c r="BS65" s="36">
        <f t="shared" si="61"/>
      </c>
      <c r="BT65" s="36">
        <f t="shared" si="61"/>
      </c>
      <c r="BU65" s="36">
        <f t="shared" si="61"/>
      </c>
      <c r="BV65" s="36">
        <f t="shared" si="61"/>
      </c>
      <c r="BW65" s="36">
        <f t="shared" si="61"/>
      </c>
      <c r="BX65" s="36">
        <f t="shared" si="61"/>
      </c>
      <c r="BY65" s="36">
        <f t="shared" si="61"/>
      </c>
      <c r="BZ65" s="36">
        <f t="shared" si="61"/>
      </c>
      <c r="CA65" s="36">
        <f t="shared" si="61"/>
      </c>
      <c r="CB65" s="36">
        <f t="shared" si="61"/>
      </c>
      <c r="CC65" s="36">
        <f t="shared" si="61"/>
      </c>
      <c r="CD65" s="36">
        <f t="shared" si="61"/>
      </c>
      <c r="CE65" s="36">
        <f t="shared" si="61"/>
      </c>
      <c r="CF65" s="36">
        <f t="shared" si="61"/>
      </c>
      <c r="CG65" s="36">
        <f t="shared" si="61"/>
      </c>
      <c r="CH65" s="36">
        <f t="shared" si="61"/>
      </c>
      <c r="CI65" s="36">
        <f t="shared" si="61"/>
      </c>
      <c r="CJ65" s="36">
        <f t="shared" si="61"/>
      </c>
      <c r="CK65" s="36">
        <f t="shared" si="61"/>
      </c>
      <c r="CL65" s="36">
        <f t="shared" si="61"/>
      </c>
      <c r="CM65" s="36">
        <f t="shared" si="61"/>
      </c>
      <c r="CN65" s="36">
        <f t="shared" si="61"/>
      </c>
      <c r="CO65" s="36">
        <f t="shared" si="61"/>
      </c>
      <c r="CP65" s="36">
        <f t="shared" si="61"/>
      </c>
      <c r="CQ65" s="36">
        <f t="shared" si="61"/>
      </c>
      <c r="CR65" s="36">
        <f t="shared" si="61"/>
      </c>
      <c r="CS65" s="36">
        <f t="shared" si="61"/>
      </c>
      <c r="CT65" s="36">
        <f t="shared" si="61"/>
      </c>
      <c r="CU65" s="36">
        <f t="shared" si="61"/>
      </c>
      <c r="CV65" s="36">
        <f t="shared" si="61"/>
      </c>
      <c r="CW65" s="36">
        <f t="shared" si="61"/>
      </c>
      <c r="CX65" s="36">
        <f t="shared" si="61"/>
      </c>
      <c r="CY65" s="36">
        <f t="shared" si="61"/>
      </c>
      <c r="CZ65" s="36">
        <f t="shared" si="61"/>
      </c>
      <c r="DA65" s="32"/>
    </row>
    <row r="66" spans="1:105" s="1" customFormat="1" ht="12.75" hidden="1">
      <c r="A66" s="29"/>
      <c r="B66" s="30" t="s">
        <v>46</v>
      </c>
      <c r="C66" s="30"/>
      <c r="D66" s="30"/>
      <c r="E66" s="30"/>
      <c r="F66" s="36">
        <f aca="true" t="shared" si="62" ref="F66:AK66">IF(F$6=1,IF(F$53=0,"",INDEX($F$23:$J$27,F$41,F$53)),"")</f>
      </c>
      <c r="G66" s="36">
        <f t="shared" si="62"/>
      </c>
      <c r="H66" s="36">
        <f t="shared" si="62"/>
      </c>
      <c r="I66" s="36">
        <f t="shared" si="62"/>
      </c>
      <c r="J66" s="36">
        <f t="shared" si="62"/>
      </c>
      <c r="K66" s="36">
        <f t="shared" si="62"/>
      </c>
      <c r="L66" s="36">
        <f t="shared" si="62"/>
      </c>
      <c r="M66" s="36">
        <f t="shared" si="62"/>
      </c>
      <c r="N66" s="36">
        <f t="shared" si="62"/>
      </c>
      <c r="O66" s="36">
        <f t="shared" si="62"/>
      </c>
      <c r="P66" s="36">
        <f t="shared" si="62"/>
      </c>
      <c r="Q66" s="36">
        <f t="shared" si="62"/>
      </c>
      <c r="R66" s="36">
        <f t="shared" si="62"/>
      </c>
      <c r="S66" s="36">
        <f t="shared" si="62"/>
      </c>
      <c r="T66" s="36">
        <f t="shared" si="62"/>
      </c>
      <c r="U66" s="36">
        <f t="shared" si="62"/>
      </c>
      <c r="V66" s="36">
        <f t="shared" si="62"/>
      </c>
      <c r="W66" s="36">
        <f t="shared" si="62"/>
      </c>
      <c r="X66" s="36">
        <f t="shared" si="62"/>
      </c>
      <c r="Y66" s="36">
        <f t="shared" si="62"/>
      </c>
      <c r="Z66" s="36">
        <f t="shared" si="62"/>
      </c>
      <c r="AA66" s="36">
        <f t="shared" si="62"/>
      </c>
      <c r="AB66" s="36">
        <f t="shared" si="62"/>
      </c>
      <c r="AC66" s="36">
        <f t="shared" si="62"/>
      </c>
      <c r="AD66" s="36">
        <f t="shared" si="62"/>
      </c>
      <c r="AE66" s="36">
        <f t="shared" si="62"/>
      </c>
      <c r="AF66" s="36">
        <f t="shared" si="62"/>
      </c>
      <c r="AG66" s="36">
        <f t="shared" si="62"/>
      </c>
      <c r="AH66" s="36">
        <f t="shared" si="62"/>
      </c>
      <c r="AI66" s="36">
        <f t="shared" si="62"/>
      </c>
      <c r="AJ66" s="36">
        <f t="shared" si="62"/>
      </c>
      <c r="AK66" s="36">
        <f t="shared" si="62"/>
      </c>
      <c r="AL66" s="36">
        <f aca="true" t="shared" si="63" ref="AL66:BQ66">IF(AL$6=1,IF(AL$53=0,"",INDEX($F$23:$J$27,AL$41,AL$53)),"")</f>
      </c>
      <c r="AM66" s="36">
        <f t="shared" si="63"/>
      </c>
      <c r="AN66" s="36">
        <f t="shared" si="63"/>
      </c>
      <c r="AO66" s="36">
        <f t="shared" si="63"/>
      </c>
      <c r="AP66" s="36">
        <f t="shared" si="63"/>
      </c>
      <c r="AQ66" s="36">
        <f t="shared" si="63"/>
      </c>
      <c r="AR66" s="36">
        <f t="shared" si="63"/>
      </c>
      <c r="AS66" s="36">
        <f t="shared" si="63"/>
      </c>
      <c r="AT66" s="36">
        <f t="shared" si="63"/>
      </c>
      <c r="AU66" s="36">
        <f t="shared" si="63"/>
      </c>
      <c r="AV66" s="36">
        <f t="shared" si="63"/>
      </c>
      <c r="AW66" s="36">
        <f t="shared" si="63"/>
      </c>
      <c r="AX66" s="36">
        <f t="shared" si="63"/>
      </c>
      <c r="AY66" s="36">
        <f t="shared" si="63"/>
      </c>
      <c r="AZ66" s="36">
        <f t="shared" si="63"/>
      </c>
      <c r="BA66" s="36">
        <f t="shared" si="63"/>
      </c>
      <c r="BB66" s="36">
        <f t="shared" si="63"/>
      </c>
      <c r="BC66" s="36">
        <f t="shared" si="63"/>
      </c>
      <c r="BD66" s="36">
        <f t="shared" si="63"/>
      </c>
      <c r="BE66" s="36">
        <f t="shared" si="63"/>
      </c>
      <c r="BF66" s="36">
        <f t="shared" si="63"/>
      </c>
      <c r="BG66" s="36">
        <f t="shared" si="63"/>
      </c>
      <c r="BH66" s="36">
        <f t="shared" si="63"/>
      </c>
      <c r="BI66" s="36">
        <f t="shared" si="63"/>
      </c>
      <c r="BJ66" s="36">
        <f t="shared" si="63"/>
      </c>
      <c r="BK66" s="36">
        <f t="shared" si="63"/>
      </c>
      <c r="BL66" s="36">
        <f t="shared" si="63"/>
      </c>
      <c r="BM66" s="36">
        <f t="shared" si="63"/>
      </c>
      <c r="BN66" s="36">
        <f t="shared" si="63"/>
      </c>
      <c r="BO66" s="36">
        <f t="shared" si="63"/>
      </c>
      <c r="BP66" s="36">
        <f t="shared" si="63"/>
      </c>
      <c r="BQ66" s="36">
        <f t="shared" si="63"/>
      </c>
      <c r="BR66" s="36">
        <f aca="true" t="shared" si="64" ref="BR66:CZ66">IF(BR$6=1,IF(BR$53=0,"",INDEX($F$23:$J$27,BR$41,BR$53)),"")</f>
      </c>
      <c r="BS66" s="36">
        <f t="shared" si="64"/>
      </c>
      <c r="BT66" s="36">
        <f t="shared" si="64"/>
      </c>
      <c r="BU66" s="36">
        <f t="shared" si="64"/>
      </c>
      <c r="BV66" s="36">
        <f t="shared" si="64"/>
      </c>
      <c r="BW66" s="36">
        <f t="shared" si="64"/>
      </c>
      <c r="BX66" s="36">
        <f t="shared" si="64"/>
      </c>
      <c r="BY66" s="36">
        <f t="shared" si="64"/>
      </c>
      <c r="BZ66" s="36">
        <f t="shared" si="64"/>
      </c>
      <c r="CA66" s="36">
        <f t="shared" si="64"/>
      </c>
      <c r="CB66" s="36">
        <f t="shared" si="64"/>
      </c>
      <c r="CC66" s="36">
        <f t="shared" si="64"/>
      </c>
      <c r="CD66" s="36">
        <f t="shared" si="64"/>
      </c>
      <c r="CE66" s="36">
        <f t="shared" si="64"/>
      </c>
      <c r="CF66" s="36">
        <f t="shared" si="64"/>
      </c>
      <c r="CG66" s="36">
        <f t="shared" si="64"/>
      </c>
      <c r="CH66" s="36">
        <f t="shared" si="64"/>
      </c>
      <c r="CI66" s="36">
        <f t="shared" si="64"/>
      </c>
      <c r="CJ66" s="36">
        <f t="shared" si="64"/>
      </c>
      <c r="CK66" s="36">
        <f t="shared" si="64"/>
      </c>
      <c r="CL66" s="36">
        <f t="shared" si="64"/>
      </c>
      <c r="CM66" s="36">
        <f t="shared" si="64"/>
      </c>
      <c r="CN66" s="36">
        <f t="shared" si="64"/>
      </c>
      <c r="CO66" s="36">
        <f t="shared" si="64"/>
      </c>
      <c r="CP66" s="36">
        <f t="shared" si="64"/>
      </c>
      <c r="CQ66" s="36">
        <f t="shared" si="64"/>
      </c>
      <c r="CR66" s="36">
        <f t="shared" si="64"/>
      </c>
      <c r="CS66" s="36">
        <f t="shared" si="64"/>
      </c>
      <c r="CT66" s="36">
        <f t="shared" si="64"/>
      </c>
      <c r="CU66" s="36">
        <f t="shared" si="64"/>
      </c>
      <c r="CV66" s="36">
        <f t="shared" si="64"/>
      </c>
      <c r="CW66" s="36">
        <f t="shared" si="64"/>
      </c>
      <c r="CX66" s="36">
        <f t="shared" si="64"/>
      </c>
      <c r="CY66" s="36">
        <f t="shared" si="64"/>
      </c>
      <c r="CZ66" s="36">
        <f t="shared" si="64"/>
      </c>
      <c r="DA66" s="32"/>
    </row>
    <row r="67" spans="1:105" s="1" customFormat="1" ht="12.75" hidden="1">
      <c r="A67" s="29"/>
      <c r="B67" s="30" t="s">
        <v>47</v>
      </c>
      <c r="C67" s="30"/>
      <c r="D67" s="30"/>
      <c r="E67" s="30"/>
      <c r="F67" s="36" t="str">
        <f aca="true" t="shared" si="65" ref="F67:AK67">F54</f>
        <v>M</v>
      </c>
      <c r="G67" s="36" t="str">
        <f t="shared" si="65"/>
        <v>E</v>
      </c>
      <c r="H67" s="36" t="str">
        <f t="shared" si="65"/>
        <v>E</v>
      </c>
      <c r="I67" s="36" t="str">
        <f t="shared" si="65"/>
        <v>T</v>
      </c>
      <c r="J67" s="36" t="str">
        <f t="shared" si="65"/>
        <v>M</v>
      </c>
      <c r="K67" s="36" t="str">
        <f t="shared" si="65"/>
        <v>E</v>
      </c>
      <c r="L67" s="36" t="str">
        <f t="shared" si="65"/>
        <v>A</v>
      </c>
      <c r="M67" s="36" t="str">
        <f t="shared" si="65"/>
        <v>T</v>
      </c>
      <c r="N67" s="36">
        <f t="shared" si="65"/>
      </c>
      <c r="O67" s="36">
        <f t="shared" si="65"/>
      </c>
      <c r="P67" s="36" t="str">
        <f t="shared" si="65"/>
        <v>M</v>
      </c>
      <c r="Q67" s="36" t="str">
        <f t="shared" si="65"/>
        <v>X</v>
      </c>
      <c r="R67" s="36" t="str">
        <f t="shared" si="65"/>
        <v>M</v>
      </c>
      <c r="S67" s="36" t="str">
        <f t="shared" si="65"/>
        <v>E</v>
      </c>
      <c r="T67" s="36" t="str">
        <f t="shared" si="65"/>
        <v>R</v>
      </c>
      <c r="U67" s="36" t="str">
        <f t="shared" si="65"/>
        <v>S</v>
      </c>
      <c r="V67" s="36">
        <f t="shared" si="65"/>
      </c>
      <c r="W67" s="36">
        <f t="shared" si="65"/>
      </c>
      <c r="X67" s="36" t="str">
        <f t="shared" si="65"/>
        <v>T</v>
      </c>
      <c r="Y67" s="36" t="str">
        <f t="shared" si="65"/>
        <v>H</v>
      </c>
      <c r="Z67" s="36" t="str">
        <f t="shared" si="65"/>
        <v>B</v>
      </c>
      <c r="AA67" s="36" t="str">
        <f t="shared" si="65"/>
        <v>R</v>
      </c>
      <c r="AB67" s="36" t="str">
        <f t="shared" si="65"/>
        <v>I</v>
      </c>
      <c r="AC67" s="36" t="str">
        <f t="shared" si="65"/>
        <v>D</v>
      </c>
      <c r="AD67" s="36">
        <f t="shared" si="65"/>
      </c>
      <c r="AE67" s="36">
        <f t="shared" si="65"/>
      </c>
      <c r="AF67" s="36">
        <f t="shared" si="65"/>
      </c>
      <c r="AG67" s="36">
        <f t="shared" si="65"/>
      </c>
      <c r="AH67" s="36">
        <f t="shared" si="65"/>
      </c>
      <c r="AI67" s="36">
        <f t="shared" si="65"/>
      </c>
      <c r="AJ67" s="36" t="str">
        <f t="shared" si="65"/>
        <v>G</v>
      </c>
      <c r="AK67" s="36" t="str">
        <f t="shared" si="65"/>
        <v>H</v>
      </c>
      <c r="AL67" s="36" t="str">
        <f aca="true" t="shared" si="66" ref="AL67:BQ67">AL54</f>
        <v>T</v>
      </c>
      <c r="AM67" s="36" t="str">
        <f t="shared" si="66"/>
        <v>X</v>
      </c>
      <c r="AN67" s="36">
        <f t="shared" si="66"/>
      </c>
      <c r="AO67" s="36">
        <f t="shared" si="66"/>
      </c>
      <c r="AP67" s="36">
        <f t="shared" si="66"/>
      </c>
      <c r="AQ67" s="36">
        <f t="shared" si="66"/>
      </c>
      <c r="AR67" s="36">
        <f t="shared" si="66"/>
      </c>
      <c r="AS67" s="36">
        <f t="shared" si="66"/>
      </c>
      <c r="AT67" s="36">
        <f t="shared" si="66"/>
      </c>
      <c r="AU67" s="36">
        <f t="shared" si="66"/>
      </c>
      <c r="AV67" s="36">
        <f t="shared" si="66"/>
      </c>
      <c r="AW67" s="36">
        <f t="shared" si="66"/>
      </c>
      <c r="AX67" s="36">
        <f t="shared" si="66"/>
      </c>
      <c r="AY67" s="36">
        <f t="shared" si="66"/>
      </c>
      <c r="AZ67" s="36">
        <f t="shared" si="66"/>
      </c>
      <c r="BA67" s="36">
        <f t="shared" si="66"/>
      </c>
      <c r="BB67" s="36">
        <f t="shared" si="66"/>
      </c>
      <c r="BC67" s="36">
        <f t="shared" si="66"/>
      </c>
      <c r="BD67" s="36">
        <f t="shared" si="66"/>
      </c>
      <c r="BE67" s="36">
        <f t="shared" si="66"/>
      </c>
      <c r="BF67" s="36">
        <f t="shared" si="66"/>
      </c>
      <c r="BG67" s="36">
        <f t="shared" si="66"/>
      </c>
      <c r="BH67" s="36">
        <f t="shared" si="66"/>
      </c>
      <c r="BI67" s="36">
        <f t="shared" si="66"/>
      </c>
      <c r="BJ67" s="36">
        <f t="shared" si="66"/>
      </c>
      <c r="BK67" s="36">
        <f t="shared" si="66"/>
      </c>
      <c r="BL67" s="36">
        <f t="shared" si="66"/>
      </c>
      <c r="BM67" s="36">
        <f t="shared" si="66"/>
      </c>
      <c r="BN67" s="36">
        <f t="shared" si="66"/>
      </c>
      <c r="BO67" s="36">
        <f t="shared" si="66"/>
      </c>
      <c r="BP67" s="36">
        <f t="shared" si="66"/>
      </c>
      <c r="BQ67" s="36">
        <f t="shared" si="66"/>
      </c>
      <c r="BR67" s="36">
        <f aca="true" t="shared" si="67" ref="BR67:CZ67">BR54</f>
      </c>
      <c r="BS67" s="36">
        <f t="shared" si="67"/>
      </c>
      <c r="BT67" s="36">
        <f t="shared" si="67"/>
      </c>
      <c r="BU67" s="36">
        <f t="shared" si="67"/>
      </c>
      <c r="BV67" s="36">
        <f t="shared" si="67"/>
      </c>
      <c r="BW67" s="36">
        <f t="shared" si="67"/>
      </c>
      <c r="BX67" s="36">
        <f t="shared" si="67"/>
      </c>
      <c r="BY67" s="36">
        <f t="shared" si="67"/>
      </c>
      <c r="BZ67" s="36">
        <f t="shared" si="67"/>
      </c>
      <c r="CA67" s="36">
        <f t="shared" si="67"/>
      </c>
      <c r="CB67" s="36">
        <f t="shared" si="67"/>
      </c>
      <c r="CC67" s="36">
        <f t="shared" si="67"/>
      </c>
      <c r="CD67" s="36">
        <f t="shared" si="67"/>
      </c>
      <c r="CE67" s="36">
        <f t="shared" si="67"/>
      </c>
      <c r="CF67" s="36">
        <f t="shared" si="67"/>
      </c>
      <c r="CG67" s="36">
        <f t="shared" si="67"/>
      </c>
      <c r="CH67" s="36">
        <f t="shared" si="67"/>
      </c>
      <c r="CI67" s="36">
        <f t="shared" si="67"/>
      </c>
      <c r="CJ67" s="36">
        <f t="shared" si="67"/>
      </c>
      <c r="CK67" s="36">
        <f t="shared" si="67"/>
      </c>
      <c r="CL67" s="36">
        <f t="shared" si="67"/>
      </c>
      <c r="CM67" s="36">
        <f t="shared" si="67"/>
      </c>
      <c r="CN67" s="36">
        <f t="shared" si="67"/>
      </c>
      <c r="CO67" s="36">
        <f t="shared" si="67"/>
      </c>
      <c r="CP67" s="36">
        <f t="shared" si="67"/>
      </c>
      <c r="CQ67" s="36">
        <f t="shared" si="67"/>
      </c>
      <c r="CR67" s="36">
        <f t="shared" si="67"/>
      </c>
      <c r="CS67" s="36">
        <f t="shared" si="67"/>
      </c>
      <c r="CT67" s="36">
        <f t="shared" si="67"/>
      </c>
      <c r="CU67" s="36">
        <f t="shared" si="67"/>
      </c>
      <c r="CV67" s="36">
        <f t="shared" si="67"/>
      </c>
      <c r="CW67" s="36">
        <f t="shared" si="67"/>
      </c>
      <c r="CX67" s="36">
        <f t="shared" si="67"/>
      </c>
      <c r="CY67" s="36">
        <f t="shared" si="67"/>
      </c>
      <c r="CZ67" s="36">
        <f t="shared" si="67"/>
      </c>
      <c r="DA67" s="32"/>
    </row>
    <row r="68" spans="1:105" s="1" customFormat="1" ht="12.75" hidden="1">
      <c r="A68" s="29"/>
      <c r="B68" s="30"/>
      <c r="C68" s="30"/>
      <c r="D68" s="30"/>
      <c r="E68" s="30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2"/>
    </row>
    <row r="69" spans="1:105" s="1" customFormat="1" ht="12.75" hidden="1">
      <c r="A69" s="29"/>
      <c r="B69" s="30" t="s">
        <v>48</v>
      </c>
      <c r="C69" s="30"/>
      <c r="D69" s="30"/>
      <c r="E69" s="30"/>
      <c r="F69" s="36" t="str">
        <f>F57&amp;F58&amp;F59&amp;F60&amp;F61&amp;F62&amp;F63&amp;F64&amp;F65&amp;F66&amp;F67</f>
        <v>M</v>
      </c>
      <c r="G69" s="36" t="str">
        <f aca="true" t="shared" si="68" ref="G69:BR69">G57&amp;G58&amp;G59&amp;G60&amp;G61&amp;G62&amp;G63&amp;G64&amp;G65&amp;G66&amp;G67</f>
        <v>E</v>
      </c>
      <c r="H69" s="36" t="str">
        <f t="shared" si="68"/>
        <v>E</v>
      </c>
      <c r="I69" s="36" t="str">
        <f t="shared" si="68"/>
        <v>T</v>
      </c>
      <c r="J69" s="36" t="str">
        <f t="shared" si="68"/>
        <v>M</v>
      </c>
      <c r="K69" s="36" t="str">
        <f t="shared" si="68"/>
        <v>E</v>
      </c>
      <c r="L69" s="36" t="str">
        <f t="shared" si="68"/>
        <v>A</v>
      </c>
      <c r="M69" s="36" t="str">
        <f t="shared" si="68"/>
        <v>T</v>
      </c>
      <c r="N69" s="36" t="str">
        <f t="shared" si="68"/>
        <v>H</v>
      </c>
      <c r="O69" s="36" t="str">
        <f t="shared" si="68"/>
        <v>A</v>
      </c>
      <c r="P69" s="36" t="str">
        <f t="shared" si="68"/>
        <v>M</v>
      </c>
      <c r="Q69" s="36" t="str">
        <f t="shared" si="68"/>
        <v>X</v>
      </c>
      <c r="R69" s="36" t="str">
        <f t="shared" si="68"/>
        <v>M</v>
      </c>
      <c r="S69" s="36" t="str">
        <f t="shared" si="68"/>
        <v>E</v>
      </c>
      <c r="T69" s="36" t="str">
        <f t="shared" si="68"/>
        <v>R</v>
      </c>
      <c r="U69" s="36" t="str">
        <f t="shared" si="68"/>
        <v>S</v>
      </c>
      <c r="V69" s="36" t="str">
        <f t="shared" si="68"/>
        <v>M</v>
      </c>
      <c r="W69" s="36" t="str">
        <f t="shared" si="68"/>
        <v>I</v>
      </c>
      <c r="X69" s="36" t="str">
        <f t="shared" si="68"/>
        <v>T</v>
      </c>
      <c r="Y69" s="36" t="str">
        <f t="shared" si="68"/>
        <v>H</v>
      </c>
      <c r="Z69" s="36" t="str">
        <f t="shared" si="68"/>
        <v>B</v>
      </c>
      <c r="AA69" s="36" t="str">
        <f t="shared" si="68"/>
        <v>R</v>
      </c>
      <c r="AB69" s="36" t="str">
        <f t="shared" si="68"/>
        <v>I</v>
      </c>
      <c r="AC69" s="36" t="str">
        <f t="shared" si="68"/>
        <v>D</v>
      </c>
      <c r="AD69" s="36" t="str">
        <f t="shared" si="68"/>
        <v>G</v>
      </c>
      <c r="AE69" s="36" t="str">
        <f t="shared" si="68"/>
        <v>E</v>
      </c>
      <c r="AF69" s="36" t="str">
        <f t="shared" si="68"/>
        <v>T</v>
      </c>
      <c r="AG69" s="36" t="str">
        <f t="shared" si="68"/>
        <v>O</v>
      </c>
      <c r="AH69" s="36" t="str">
        <f t="shared" si="68"/>
        <v>N</v>
      </c>
      <c r="AI69" s="36" t="str">
        <f t="shared" si="68"/>
        <v>I</v>
      </c>
      <c r="AJ69" s="36" t="str">
        <f t="shared" si="68"/>
        <v>G</v>
      </c>
      <c r="AK69" s="36" t="str">
        <f t="shared" si="68"/>
        <v>H</v>
      </c>
      <c r="AL69" s="36" t="str">
        <f t="shared" si="68"/>
        <v>T</v>
      </c>
      <c r="AM69" s="36" t="str">
        <f t="shared" si="68"/>
        <v>X</v>
      </c>
      <c r="AN69" s="36">
        <f t="shared" si="68"/>
      </c>
      <c r="AO69" s="36">
        <f t="shared" si="68"/>
      </c>
      <c r="AP69" s="36">
        <f t="shared" si="68"/>
      </c>
      <c r="AQ69" s="36">
        <f t="shared" si="68"/>
      </c>
      <c r="AR69" s="36">
        <f t="shared" si="68"/>
      </c>
      <c r="AS69" s="36">
        <f t="shared" si="68"/>
      </c>
      <c r="AT69" s="36">
        <f t="shared" si="68"/>
      </c>
      <c r="AU69" s="36">
        <f t="shared" si="68"/>
      </c>
      <c r="AV69" s="36">
        <f t="shared" si="68"/>
      </c>
      <c r="AW69" s="36">
        <f t="shared" si="68"/>
      </c>
      <c r="AX69" s="36">
        <f t="shared" si="68"/>
      </c>
      <c r="AY69" s="36">
        <f t="shared" si="68"/>
      </c>
      <c r="AZ69" s="36">
        <f t="shared" si="68"/>
      </c>
      <c r="BA69" s="36">
        <f t="shared" si="68"/>
      </c>
      <c r="BB69" s="36">
        <f t="shared" si="68"/>
      </c>
      <c r="BC69" s="36">
        <f t="shared" si="68"/>
      </c>
      <c r="BD69" s="36">
        <f t="shared" si="68"/>
      </c>
      <c r="BE69" s="36">
        <f t="shared" si="68"/>
      </c>
      <c r="BF69" s="36">
        <f t="shared" si="68"/>
      </c>
      <c r="BG69" s="36">
        <f t="shared" si="68"/>
      </c>
      <c r="BH69" s="36">
        <f t="shared" si="68"/>
      </c>
      <c r="BI69" s="36">
        <f t="shared" si="68"/>
      </c>
      <c r="BJ69" s="36">
        <f t="shared" si="68"/>
      </c>
      <c r="BK69" s="36">
        <f t="shared" si="68"/>
      </c>
      <c r="BL69" s="36">
        <f t="shared" si="68"/>
      </c>
      <c r="BM69" s="36">
        <f t="shared" si="68"/>
      </c>
      <c r="BN69" s="36">
        <f t="shared" si="68"/>
      </c>
      <c r="BO69" s="36">
        <f t="shared" si="68"/>
      </c>
      <c r="BP69" s="36">
        <f t="shared" si="68"/>
      </c>
      <c r="BQ69" s="36">
        <f t="shared" si="68"/>
      </c>
      <c r="BR69" s="36">
        <f t="shared" si="68"/>
      </c>
      <c r="BS69" s="36">
        <f aca="true" t="shared" si="69" ref="BS69:CZ69">BS57&amp;BS58&amp;BS59&amp;BS60&amp;BS61&amp;BS62&amp;BS63&amp;BS64&amp;BS65&amp;BS66&amp;BS67</f>
      </c>
      <c r="BT69" s="36">
        <f t="shared" si="69"/>
      </c>
      <c r="BU69" s="36">
        <f t="shared" si="69"/>
      </c>
      <c r="BV69" s="36">
        <f t="shared" si="69"/>
      </c>
      <c r="BW69" s="36">
        <f t="shared" si="69"/>
      </c>
      <c r="BX69" s="36">
        <f t="shared" si="69"/>
      </c>
      <c r="BY69" s="36">
        <f t="shared" si="69"/>
      </c>
      <c r="BZ69" s="36">
        <f t="shared" si="69"/>
      </c>
      <c r="CA69" s="36">
        <f t="shared" si="69"/>
      </c>
      <c r="CB69" s="36">
        <f t="shared" si="69"/>
      </c>
      <c r="CC69" s="36">
        <f t="shared" si="69"/>
      </c>
      <c r="CD69" s="36">
        <f t="shared" si="69"/>
      </c>
      <c r="CE69" s="36">
        <f t="shared" si="69"/>
      </c>
      <c r="CF69" s="36">
        <f t="shared" si="69"/>
      </c>
      <c r="CG69" s="36">
        <f t="shared" si="69"/>
      </c>
      <c r="CH69" s="36">
        <f t="shared" si="69"/>
      </c>
      <c r="CI69" s="36">
        <f t="shared" si="69"/>
      </c>
      <c r="CJ69" s="36">
        <f t="shared" si="69"/>
      </c>
      <c r="CK69" s="36">
        <f t="shared" si="69"/>
      </c>
      <c r="CL69" s="36">
        <f t="shared" si="69"/>
      </c>
      <c r="CM69" s="36">
        <f t="shared" si="69"/>
      </c>
      <c r="CN69" s="36">
        <f t="shared" si="69"/>
      </c>
      <c r="CO69" s="36">
        <f t="shared" si="69"/>
      </c>
      <c r="CP69" s="36">
        <f t="shared" si="69"/>
      </c>
      <c r="CQ69" s="36">
        <f t="shared" si="69"/>
      </c>
      <c r="CR69" s="36">
        <f t="shared" si="69"/>
      </c>
      <c r="CS69" s="36">
        <f t="shared" si="69"/>
      </c>
      <c r="CT69" s="36">
        <f t="shared" si="69"/>
      </c>
      <c r="CU69" s="36">
        <f t="shared" si="69"/>
      </c>
      <c r="CV69" s="36">
        <f t="shared" si="69"/>
      </c>
      <c r="CW69" s="36">
        <f t="shared" si="69"/>
      </c>
      <c r="CX69" s="36">
        <f t="shared" si="69"/>
      </c>
      <c r="CY69" s="36">
        <f t="shared" si="69"/>
      </c>
      <c r="CZ69" s="36">
        <f t="shared" si="69"/>
      </c>
      <c r="DA69" s="32"/>
    </row>
    <row r="70" spans="1:105" s="1" customFormat="1" ht="12.75" hidden="1">
      <c r="A70" s="29"/>
      <c r="B70" s="30"/>
      <c r="C70" s="30"/>
      <c r="D70" s="30"/>
      <c r="E70" s="30"/>
      <c r="F70" s="36" t="str">
        <f>F69</f>
        <v>M</v>
      </c>
      <c r="G70" s="36" t="str">
        <f aca="true" t="shared" si="70" ref="G70:AL70">IF(F6=1,F70&amp;G69,0)</f>
        <v>ME</v>
      </c>
      <c r="H70" s="36" t="str">
        <f t="shared" si="70"/>
        <v>MEE</v>
      </c>
      <c r="I70" s="36" t="str">
        <f t="shared" si="70"/>
        <v>MEET</v>
      </c>
      <c r="J70" s="36" t="str">
        <f t="shared" si="70"/>
        <v>MEETM</v>
      </c>
      <c r="K70" s="36" t="str">
        <f t="shared" si="70"/>
        <v>MEETME</v>
      </c>
      <c r="L70" s="36" t="str">
        <f t="shared" si="70"/>
        <v>MEETMEA</v>
      </c>
      <c r="M70" s="36" t="str">
        <f t="shared" si="70"/>
        <v>MEETMEAT</v>
      </c>
      <c r="N70" s="36" t="str">
        <f t="shared" si="70"/>
        <v>MEETMEATH</v>
      </c>
      <c r="O70" s="36" t="str">
        <f t="shared" si="70"/>
        <v>MEETMEATHA</v>
      </c>
      <c r="P70" s="36" t="str">
        <f t="shared" si="70"/>
        <v>MEETMEATHAM</v>
      </c>
      <c r="Q70" s="36" t="str">
        <f t="shared" si="70"/>
        <v>MEETMEATHAMX</v>
      </c>
      <c r="R70" s="36" t="str">
        <f t="shared" si="70"/>
        <v>MEETMEATHAMXM</v>
      </c>
      <c r="S70" s="36" t="str">
        <f t="shared" si="70"/>
        <v>MEETMEATHAMXME</v>
      </c>
      <c r="T70" s="36" t="str">
        <f t="shared" si="70"/>
        <v>MEETMEATHAMXMER</v>
      </c>
      <c r="U70" s="36" t="str">
        <f t="shared" si="70"/>
        <v>MEETMEATHAMXMERS</v>
      </c>
      <c r="V70" s="36" t="str">
        <f t="shared" si="70"/>
        <v>MEETMEATHAMXMERSM</v>
      </c>
      <c r="W70" s="36" t="str">
        <f t="shared" si="70"/>
        <v>MEETMEATHAMXMERSMI</v>
      </c>
      <c r="X70" s="36" t="str">
        <f t="shared" si="70"/>
        <v>MEETMEATHAMXMERSMIT</v>
      </c>
      <c r="Y70" s="36" t="str">
        <f t="shared" si="70"/>
        <v>MEETMEATHAMXMERSMITH</v>
      </c>
      <c r="Z70" s="36" t="str">
        <f t="shared" si="70"/>
        <v>MEETMEATHAMXMERSMITHB</v>
      </c>
      <c r="AA70" s="36" t="str">
        <f t="shared" si="70"/>
        <v>MEETMEATHAMXMERSMITHBR</v>
      </c>
      <c r="AB70" s="36" t="str">
        <f t="shared" si="70"/>
        <v>MEETMEATHAMXMERSMITHBRI</v>
      </c>
      <c r="AC70" s="36" t="str">
        <f t="shared" si="70"/>
        <v>MEETMEATHAMXMERSMITHBRID</v>
      </c>
      <c r="AD70" s="36" t="str">
        <f t="shared" si="70"/>
        <v>MEETMEATHAMXMERSMITHBRIDG</v>
      </c>
      <c r="AE70" s="36" t="str">
        <f t="shared" si="70"/>
        <v>MEETMEATHAMXMERSMITHBRIDGE</v>
      </c>
      <c r="AF70" s="36" t="str">
        <f t="shared" si="70"/>
        <v>MEETMEATHAMXMERSMITHBRIDGET</v>
      </c>
      <c r="AG70" s="36" t="str">
        <f t="shared" si="70"/>
        <v>MEETMEATHAMXMERSMITHBRIDGETO</v>
      </c>
      <c r="AH70" s="36" t="str">
        <f t="shared" si="70"/>
        <v>MEETMEATHAMXMERSMITHBRIDGETON</v>
      </c>
      <c r="AI70" s="36" t="str">
        <f t="shared" si="70"/>
        <v>MEETMEATHAMXMERSMITHBRIDGETONI</v>
      </c>
      <c r="AJ70" s="36" t="str">
        <f t="shared" si="70"/>
        <v>MEETMEATHAMXMERSMITHBRIDGETONIG</v>
      </c>
      <c r="AK70" s="36" t="str">
        <f t="shared" si="70"/>
        <v>MEETMEATHAMXMERSMITHBRIDGETONIGH</v>
      </c>
      <c r="AL70" s="36" t="str">
        <f t="shared" si="70"/>
        <v>MEETMEATHAMXMERSMITHBRIDGETONIGHT</v>
      </c>
      <c r="AM70" s="36" t="str">
        <f aca="true" t="shared" si="71" ref="AM70:BR70">IF(AL6=1,AL70&amp;AM69,0)</f>
        <v>MEETMEATHAMXMERSMITHBRIDGETONIGHTX</v>
      </c>
      <c r="AN70" s="36" t="str">
        <f t="shared" si="71"/>
        <v>MEETMEATHAMXMERSMITHBRIDGETONIGHTX</v>
      </c>
      <c r="AO70" s="36">
        <f t="shared" si="71"/>
        <v>0</v>
      </c>
      <c r="AP70" s="36">
        <f t="shared" si="71"/>
        <v>0</v>
      </c>
      <c r="AQ70" s="36">
        <f t="shared" si="71"/>
        <v>0</v>
      </c>
      <c r="AR70" s="36">
        <f t="shared" si="71"/>
        <v>0</v>
      </c>
      <c r="AS70" s="36">
        <f t="shared" si="71"/>
        <v>0</v>
      </c>
      <c r="AT70" s="36">
        <f t="shared" si="71"/>
        <v>0</v>
      </c>
      <c r="AU70" s="36">
        <f t="shared" si="71"/>
        <v>0</v>
      </c>
      <c r="AV70" s="36">
        <f t="shared" si="71"/>
        <v>0</v>
      </c>
      <c r="AW70" s="36">
        <f t="shared" si="71"/>
        <v>0</v>
      </c>
      <c r="AX70" s="36">
        <f t="shared" si="71"/>
        <v>0</v>
      </c>
      <c r="AY70" s="36">
        <f t="shared" si="71"/>
        <v>0</v>
      </c>
      <c r="AZ70" s="36">
        <f t="shared" si="71"/>
        <v>0</v>
      </c>
      <c r="BA70" s="36">
        <f t="shared" si="71"/>
        <v>0</v>
      </c>
      <c r="BB70" s="36">
        <f t="shared" si="71"/>
        <v>0</v>
      </c>
      <c r="BC70" s="36">
        <f t="shared" si="71"/>
        <v>0</v>
      </c>
      <c r="BD70" s="36">
        <f t="shared" si="71"/>
        <v>0</v>
      </c>
      <c r="BE70" s="36">
        <f t="shared" si="71"/>
        <v>0</v>
      </c>
      <c r="BF70" s="36">
        <f t="shared" si="71"/>
        <v>0</v>
      </c>
      <c r="BG70" s="36">
        <f t="shared" si="71"/>
        <v>0</v>
      </c>
      <c r="BH70" s="36">
        <f t="shared" si="71"/>
        <v>0</v>
      </c>
      <c r="BI70" s="36">
        <f t="shared" si="71"/>
        <v>0</v>
      </c>
      <c r="BJ70" s="36">
        <f t="shared" si="71"/>
        <v>0</v>
      </c>
      <c r="BK70" s="36">
        <f t="shared" si="71"/>
        <v>0</v>
      </c>
      <c r="BL70" s="36">
        <f t="shared" si="71"/>
        <v>0</v>
      </c>
      <c r="BM70" s="36">
        <f t="shared" si="71"/>
        <v>0</v>
      </c>
      <c r="BN70" s="36">
        <f t="shared" si="71"/>
        <v>0</v>
      </c>
      <c r="BO70" s="36">
        <f t="shared" si="71"/>
        <v>0</v>
      </c>
      <c r="BP70" s="36">
        <f t="shared" si="71"/>
        <v>0</v>
      </c>
      <c r="BQ70" s="36">
        <f t="shared" si="71"/>
        <v>0</v>
      </c>
      <c r="BR70" s="36">
        <f t="shared" si="71"/>
        <v>0</v>
      </c>
      <c r="BS70" s="36">
        <f aca="true" t="shared" si="72" ref="BS70:CX70">IF(BR6=1,BR70&amp;BS69,0)</f>
        <v>0</v>
      </c>
      <c r="BT70" s="36">
        <f t="shared" si="72"/>
        <v>0</v>
      </c>
      <c r="BU70" s="36">
        <f t="shared" si="72"/>
        <v>0</v>
      </c>
      <c r="BV70" s="36">
        <f t="shared" si="72"/>
        <v>0</v>
      </c>
      <c r="BW70" s="36">
        <f t="shared" si="72"/>
        <v>0</v>
      </c>
      <c r="BX70" s="36">
        <f t="shared" si="72"/>
        <v>0</v>
      </c>
      <c r="BY70" s="36">
        <f t="shared" si="72"/>
        <v>0</v>
      </c>
      <c r="BZ70" s="36">
        <f t="shared" si="72"/>
        <v>0</v>
      </c>
      <c r="CA70" s="36">
        <f t="shared" si="72"/>
        <v>0</v>
      </c>
      <c r="CB70" s="36">
        <f t="shared" si="72"/>
        <v>0</v>
      </c>
      <c r="CC70" s="36">
        <f t="shared" si="72"/>
        <v>0</v>
      </c>
      <c r="CD70" s="36">
        <f t="shared" si="72"/>
        <v>0</v>
      </c>
      <c r="CE70" s="36">
        <f t="shared" si="72"/>
        <v>0</v>
      </c>
      <c r="CF70" s="36">
        <f t="shared" si="72"/>
        <v>0</v>
      </c>
      <c r="CG70" s="36">
        <f t="shared" si="72"/>
        <v>0</v>
      </c>
      <c r="CH70" s="36">
        <f t="shared" si="72"/>
        <v>0</v>
      </c>
      <c r="CI70" s="36">
        <f t="shared" si="72"/>
        <v>0</v>
      </c>
      <c r="CJ70" s="36">
        <f t="shared" si="72"/>
        <v>0</v>
      </c>
      <c r="CK70" s="36">
        <f t="shared" si="72"/>
        <v>0</v>
      </c>
      <c r="CL70" s="36">
        <f t="shared" si="72"/>
        <v>0</v>
      </c>
      <c r="CM70" s="36">
        <f t="shared" si="72"/>
        <v>0</v>
      </c>
      <c r="CN70" s="36">
        <f t="shared" si="72"/>
        <v>0</v>
      </c>
      <c r="CO70" s="36">
        <f t="shared" si="72"/>
        <v>0</v>
      </c>
      <c r="CP70" s="36">
        <f t="shared" si="72"/>
        <v>0</v>
      </c>
      <c r="CQ70" s="36">
        <f t="shared" si="72"/>
        <v>0</v>
      </c>
      <c r="CR70" s="36">
        <f t="shared" si="72"/>
        <v>0</v>
      </c>
      <c r="CS70" s="36">
        <f t="shared" si="72"/>
        <v>0</v>
      </c>
      <c r="CT70" s="36">
        <f t="shared" si="72"/>
        <v>0</v>
      </c>
      <c r="CU70" s="36">
        <f t="shared" si="72"/>
        <v>0</v>
      </c>
      <c r="CV70" s="36">
        <f t="shared" si="72"/>
        <v>0</v>
      </c>
      <c r="CW70" s="36">
        <f t="shared" si="72"/>
        <v>0</v>
      </c>
      <c r="CX70" s="36">
        <f t="shared" si="72"/>
        <v>0</v>
      </c>
      <c r="CY70" s="36">
        <f>IF(CX6=1,CX70&amp;CY69,0)</f>
        <v>0</v>
      </c>
      <c r="CZ70" s="36">
        <f>IF(CY6=1,CY70&amp;CZ69,0)</f>
        <v>0</v>
      </c>
      <c r="DA70" s="32"/>
    </row>
    <row r="71" spans="1:105" ht="4.5" customHeight="1">
      <c r="A71" s="33"/>
      <c r="B71" s="34"/>
      <c r="C71" s="34"/>
      <c r="D71" s="34"/>
      <c r="E71" s="34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5"/>
    </row>
    <row r="72" spans="1:105" ht="12.75">
      <c r="A72" s="33"/>
      <c r="B72" s="34" t="s">
        <v>25</v>
      </c>
      <c r="C72" s="34"/>
      <c r="D72" s="34"/>
      <c r="E72" s="34"/>
      <c r="F72" s="39" t="str">
        <f>INDEX(F70:CZ70,1,F5)</f>
        <v>MEETMEATHAMXMERSMITHBRIDGETONIGHTX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1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5"/>
    </row>
    <row r="73" spans="1:105" ht="4.5" customHeight="1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4"/>
    </row>
    <row r="74" ht="12.75">
      <c r="B74" s="18"/>
    </row>
  </sheetData>
  <sheetProtection sheet="1" objects="1" scenarios="1" selectLockedCells="1"/>
  <mergeCells count="3">
    <mergeCell ref="F12:O12"/>
    <mergeCell ref="F72:AU72"/>
    <mergeCell ref="F4:AT4"/>
  </mergeCells>
  <conditionalFormatting sqref="F4">
    <cfRule type="expression" priority="1" dxfId="0" stopIfTrue="1">
      <formula>F5&gt;99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Project Estomation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Playfair Encode/Decode Sheet</dc:title>
  <dc:subject/>
  <dc:creator>Paul Coombs</dc:creator>
  <cp:keywords/>
  <dc:description/>
  <cp:lastModifiedBy>Paul Coombs</cp:lastModifiedBy>
  <dcterms:created xsi:type="dcterms:W3CDTF">2003-12-18T13:31:01Z</dcterms:created>
  <dcterms:modified xsi:type="dcterms:W3CDTF">2005-07-07T17:03:29Z</dcterms:modified>
  <cp:category/>
  <cp:version/>
  <cp:contentType/>
  <cp:contentStatus/>
</cp:coreProperties>
</file>